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гафонова\Тарифы\Размещение на сайте тарифы\2025\"/>
    </mc:Choice>
  </mc:AlternateContent>
  <bookViews>
    <workbookView xWindow="0" yWindow="0" windowWidth="16380" windowHeight="8190" tabRatio="500"/>
  </bookViews>
  <sheets>
    <sheet name="2-е пг 2025" sheetId="1" r:id="rId1"/>
    <sheet name="табл.1" sheetId="2" r:id="rId2"/>
    <sheet name="табл.2" sheetId="3" r:id="rId3"/>
  </sheets>
  <definedNames>
    <definedName name="_GoBack" localSheetId="2">табл.2!#REF!</definedName>
    <definedName name="_xlnm.Print_Titles" localSheetId="0">'2-е пг 2025'!$3:$3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3" l="1"/>
  <c r="I9" i="3" s="1"/>
  <c r="K9" i="3" s="1"/>
  <c r="F9" i="3"/>
  <c r="H9" i="3" s="1"/>
  <c r="J9" i="3" s="1"/>
  <c r="G8" i="3"/>
  <c r="I8" i="3" s="1"/>
  <c r="K8" i="3" s="1"/>
  <c r="F8" i="3"/>
  <c r="H8" i="3" s="1"/>
  <c r="J8" i="3" s="1"/>
  <c r="H13" i="2"/>
  <c r="J13" i="2" s="1"/>
  <c r="L13" i="2" s="1"/>
  <c r="G13" i="2"/>
  <c r="I13" i="2" s="1"/>
  <c r="K13" i="2" s="1"/>
  <c r="H12" i="2"/>
  <c r="J12" i="2" s="1"/>
  <c r="L12" i="2" s="1"/>
  <c r="G12" i="2"/>
  <c r="I12" i="2" s="1"/>
  <c r="K12" i="2" s="1"/>
  <c r="G11" i="2"/>
  <c r="I11" i="2" s="1"/>
  <c r="K11" i="2" s="1"/>
  <c r="G10" i="2"/>
  <c r="I10" i="2" s="1"/>
  <c r="K10" i="2" s="1"/>
  <c r="G9" i="2"/>
  <c r="I9" i="2" s="1"/>
  <c r="K9" i="2" s="1"/>
  <c r="G8" i="2"/>
  <c r="I8" i="2" s="1"/>
  <c r="K8" i="2" s="1"/>
</calcChain>
</file>

<file path=xl/sharedStrings.xml><?xml version="1.0" encoding="utf-8"?>
<sst xmlns="http://schemas.openxmlformats.org/spreadsheetml/2006/main" count="179" uniqueCount="72">
  <si>
    <t>Вид услуги</t>
  </si>
  <si>
    <t>Ед.изм.</t>
  </si>
  <si>
    <t>Стоимость услуги, руб.</t>
  </si>
  <si>
    <t>Рост ко второму полугодию 2022 года,%</t>
  </si>
  <si>
    <t>Наименование снабжающей организации</t>
  </si>
  <si>
    <t>Нормативно-правовой акт</t>
  </si>
  <si>
    <t xml:space="preserve">Холодное водоснабжение </t>
  </si>
  <si>
    <r>
      <rPr>
        <sz val="12"/>
        <color theme="1"/>
        <rFont val="Times New Roman"/>
        <family val="1"/>
        <charset val="204"/>
      </rPr>
      <t>руб./м</t>
    </r>
    <r>
      <rPr>
        <vertAlign val="superscript"/>
        <sz val="12"/>
        <color theme="1"/>
        <rFont val="Times New Roman"/>
        <family val="1"/>
        <charset val="204"/>
      </rPr>
      <t>3</t>
    </r>
  </si>
  <si>
    <t>МУП МО 
г. Горячий Ключ «Водоканал»</t>
  </si>
  <si>
    <t>д/населения</t>
  </si>
  <si>
    <t>Водоотведение</t>
  </si>
  <si>
    <t>Теплоснабжение (отопление)</t>
  </si>
  <si>
    <t>руб./Гкал</t>
  </si>
  <si>
    <t xml:space="preserve">Филиал ООО "Мир Энергосервис" в г. Горячий Ключ
</t>
  </si>
  <si>
    <t>Теплоснабжение 
(горячее водоснабжение)</t>
  </si>
  <si>
    <t xml:space="preserve">компонент на тепловую энергию, руб./Гкал </t>
  </si>
  <si>
    <r>
      <rPr>
        <sz val="12"/>
        <rFont val="Times New Roman"/>
        <family val="1"/>
        <charset val="204"/>
      </rPr>
      <t>компонент на холодную воду, руб./м</t>
    </r>
    <r>
      <rPr>
        <vertAlign val="superscript"/>
        <sz val="12"/>
        <rFont val="Times New Roman"/>
        <family val="1"/>
        <charset val="204"/>
      </rPr>
      <t>3</t>
    </r>
  </si>
  <si>
    <t>Электроэнергия для населения, проживающего в  городских населенных пунктах</t>
  </si>
  <si>
    <t>руб./кВтч</t>
  </si>
  <si>
    <t>АО «НЭСК» «Горячеключ-энергосбыт",  ПАО "ТНС энерго Кубань"</t>
  </si>
  <si>
    <t>Электроэнергия для населения, проживающего в  городских населенных пунктах, в домах, оборудованных в установленном порядке электроплитами</t>
  </si>
  <si>
    <t>Электроэнергия для населения, проживающего в  сельских населенных пунктах</t>
  </si>
  <si>
    <t>АО «НЭСК» «Горячеключ-энергосбыт",  ПАО  "ТНС энерго Кубань"</t>
  </si>
  <si>
    <t xml:space="preserve">Газ </t>
  </si>
  <si>
    <r>
      <rPr>
        <sz val="12"/>
        <rFont val="Times New Roman"/>
        <family val="1"/>
        <charset val="204"/>
      </rPr>
      <t>руб./м</t>
    </r>
    <r>
      <rPr>
        <vertAlign val="superscript"/>
        <sz val="12"/>
        <rFont val="Times New Roman"/>
        <family val="1"/>
        <charset val="204"/>
      </rPr>
      <t>3</t>
    </r>
  </si>
  <si>
    <t>ООО «Газпром межрегионгаз Краснодар»</t>
  </si>
  <si>
    <t>Сбор и транспортирование ТКО (город)</t>
  </si>
  <si>
    <t>Тариф за 1 куб.м сбора 
и вывоза ТКО и КГМ – 
571,45 руб.</t>
  </si>
  <si>
    <t>АО "Крайжилкомресурс"</t>
  </si>
  <si>
    <t>Приказ департамента государственного регулирования тарифов Краснодарского края
от 19.12.2023 № 23/2023-ТКО;                                                                                                                   Постановление Главы администрации (Губернатора) Краснодарского края от 19.08.2019 № 528</t>
  </si>
  <si>
    <t>чел./мес.</t>
  </si>
  <si>
    <t>116,2 - 
жители МКД</t>
  </si>
  <si>
    <t>143,82 -частный сектор</t>
  </si>
  <si>
    <t xml:space="preserve">Тариф на подключение (технологическое присоединение) к централизованной системе холодного водоснабжения </t>
  </si>
  <si>
    <r>
      <rPr>
        <sz val="12"/>
        <rFont val="Times New Roman"/>
        <family val="1"/>
        <charset val="204"/>
      </rPr>
      <t>руб./м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/сут.</t>
    </r>
  </si>
  <si>
    <t>(без НДС) - 37 363,02</t>
  </si>
  <si>
    <t>-</t>
  </si>
  <si>
    <t>Решение Совета МО 
г. Горячий Ключ 
от 28.12.2023 № 294</t>
  </si>
  <si>
    <t>Ставка тарифа за протяженность сети (Вкладка Таблица 1)</t>
  </si>
  <si>
    <t>Тариф на подключение (технологическое присоединение) к централизованной системе  водоотведения</t>
  </si>
  <si>
    <t>(без НДС) - 13 759,98</t>
  </si>
  <si>
    <t>Ставка тарифа за протяженность сети (Вкладка Таблица 2)</t>
  </si>
  <si>
    <t>Диаметр, мм</t>
  </si>
  <si>
    <t>Материал</t>
  </si>
  <si>
    <t>Тип прокладки сетей-открытый</t>
  </si>
  <si>
    <t>Тип прокладки сетей-закрытый</t>
  </si>
  <si>
    <t>тип грунта</t>
  </si>
  <si>
    <t>сухой</t>
  </si>
  <si>
    <t>руб./м</t>
  </si>
  <si>
    <t>ПЭ</t>
  </si>
  <si>
    <t>Глубина залегания, м</t>
  </si>
  <si>
    <r>
      <t>Годовая норма накопления ТКО и КГМ в МКД на 
1 жителя – 2,44 м</t>
    </r>
    <r>
      <rPr>
        <vertAlign val="superscript"/>
        <sz val="12"/>
        <color rgb="FFFF0000"/>
        <rFont val="Times New Roman"/>
        <family val="1"/>
        <charset val="204"/>
      </rPr>
      <t>3</t>
    </r>
  </si>
  <si>
    <r>
      <t>Годовая норма накопления ТКО и КГМ в частном секторе на 
1 жителя – 3,02 м</t>
    </r>
    <r>
      <rPr>
        <vertAlign val="superscript"/>
        <sz val="12"/>
        <color rgb="FFFF0000"/>
        <rFont val="Times New Roman"/>
        <family val="1"/>
        <charset val="204"/>
      </rPr>
      <t>3</t>
    </r>
  </si>
  <si>
    <t>Расчет ставки тарифа за протяженность сети в сфере холодного водоснабжения</t>
  </si>
  <si>
    <t>Расчет тарифа на подключение к системе водоснабжения в ______ году  (ставка тарифа за протяженность сети водоснабжения)</t>
  </si>
  <si>
    <t>Диаметр (Ду), мм</t>
  </si>
  <si>
    <t>Глубина залегания (w), м</t>
  </si>
  <si>
    <t>Материал (t)</t>
  </si>
  <si>
    <t>Расчет тарифа на подключение к системе водоотведения в ______ году  (ставка тарифа за протяженность сети водоснабжения)</t>
  </si>
  <si>
    <t>Расчет ставки тарифа за протяженность сети в сфере водоотведения</t>
  </si>
  <si>
    <t>Приказ департамента государственного регулирования тарифов Краснодарского края
от 25.11.2024 № 24/2024-э</t>
  </si>
  <si>
    <t>Решение Совета МО 
г. Горячий Ключ 
от 13.12.2024 № 404</t>
  </si>
  <si>
    <t>Приказ департамента государственного регулирования тарифов Краснодарского края от 16.12.2024 № 427/2024-т</t>
  </si>
  <si>
    <t>Решение Совета МО 
г. Горячий Ключ 
от 04.04.2025  № 466</t>
  </si>
  <si>
    <t xml:space="preserve">7,35 - одноставочный тариф </t>
  </si>
  <si>
    <t>8,25- день</t>
  </si>
  <si>
    <t>4,42 - ночь</t>
  </si>
  <si>
    <t xml:space="preserve">5,15 - одноставочный тариф  </t>
  </si>
  <si>
    <t>5,78 - день</t>
  </si>
  <si>
    <t>3,11 - ночь</t>
  </si>
  <si>
    <t xml:space="preserve">Информация о действующих тарифах на коммунальные услуги на территории муниципального образования 
город Горячий Ключ с 1 июля 2025 года по 31 декабря 2025 года
</t>
  </si>
  <si>
    <t>Приказ департамента государственного регулирования тарифов Краснодарского края
от 04.06.2025 № 36/2025-газ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</si>
</sst>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1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/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/>
    <xf numFmtId="165" fontId="11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wrapText="1"/>
    </xf>
    <xf numFmtId="165" fontId="11" fillId="0" borderId="17" xfId="0" applyNumberFormat="1" applyFont="1" applyBorder="1" applyAlignment="1"/>
    <xf numFmtId="0" fontId="11" fillId="0" borderId="0" xfId="0" applyFont="1"/>
    <xf numFmtId="4" fontId="11" fillId="0" borderId="0" xfId="0" applyNumberFormat="1" applyFont="1"/>
    <xf numFmtId="0" fontId="10" fillId="0" borderId="0" xfId="0" applyFont="1" applyAlignment="1"/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zoomScaleNormal="100" workbookViewId="0">
      <selection activeCell="C22" sqref="C22:D22"/>
    </sheetView>
  </sheetViews>
  <sheetFormatPr defaultColWidth="8.7109375" defaultRowHeight="15" x14ac:dyDescent="0.25"/>
  <cols>
    <col min="1" max="1" width="31.7109375" customWidth="1"/>
    <col min="2" max="2" width="14.28515625" customWidth="1"/>
    <col min="3" max="3" width="19.28515625" customWidth="1"/>
    <col min="4" max="4" width="14.5703125" customWidth="1"/>
    <col min="5" max="5" width="21.28515625" hidden="1" customWidth="1"/>
    <col min="6" max="6" width="21.28515625" customWidth="1"/>
    <col min="7" max="7" width="27.7109375" customWidth="1"/>
  </cols>
  <sheetData>
    <row r="1" spans="1:7" ht="39" customHeight="1" x14ac:dyDescent="0.25">
      <c r="A1" s="44" t="s">
        <v>70</v>
      </c>
      <c r="B1" s="44"/>
      <c r="C1" s="44"/>
      <c r="D1" s="44"/>
      <c r="E1" s="44"/>
      <c r="F1" s="44"/>
      <c r="G1" s="44"/>
    </row>
    <row r="3" spans="1:7" ht="46.5" customHeight="1" x14ac:dyDescent="0.25">
      <c r="A3" s="1" t="s">
        <v>0</v>
      </c>
      <c r="B3" s="2" t="s">
        <v>1</v>
      </c>
      <c r="C3" s="45" t="s">
        <v>2</v>
      </c>
      <c r="D3" s="45"/>
      <c r="E3" s="3" t="s">
        <v>3</v>
      </c>
      <c r="F3" s="2" t="s">
        <v>4</v>
      </c>
      <c r="G3" s="2" t="s">
        <v>5</v>
      </c>
    </row>
    <row r="4" spans="1:7" ht="13.5" customHeight="1" x14ac:dyDescent="0.25">
      <c r="A4" s="4" t="s">
        <v>6</v>
      </c>
      <c r="B4" s="45" t="s">
        <v>7</v>
      </c>
      <c r="C4" s="46">
        <v>74.099999999999994</v>
      </c>
      <c r="D4" s="46"/>
      <c r="E4" s="5">
        <v>0.09</v>
      </c>
      <c r="F4" s="45" t="s">
        <v>8</v>
      </c>
      <c r="G4" s="47" t="s">
        <v>63</v>
      </c>
    </row>
    <row r="5" spans="1:7" ht="27.75" customHeight="1" x14ac:dyDescent="0.25">
      <c r="A5" s="4" t="s">
        <v>9</v>
      </c>
      <c r="B5" s="45"/>
      <c r="C5" s="48">
        <v>72.459999999999994</v>
      </c>
      <c r="D5" s="48"/>
      <c r="E5" s="5"/>
      <c r="F5" s="45"/>
      <c r="G5" s="47"/>
    </row>
    <row r="6" spans="1:7" ht="16.5" customHeight="1" x14ac:dyDescent="0.25">
      <c r="A6" s="6" t="s">
        <v>10</v>
      </c>
      <c r="B6" s="45"/>
      <c r="C6" s="49">
        <v>59.83</v>
      </c>
      <c r="D6" s="49"/>
      <c r="E6" s="7">
        <v>0.09</v>
      </c>
      <c r="F6" s="45"/>
      <c r="G6" s="47"/>
    </row>
    <row r="7" spans="1:7" ht="27" customHeight="1" x14ac:dyDescent="0.25">
      <c r="A7" s="4" t="s">
        <v>9</v>
      </c>
      <c r="B7" s="45"/>
      <c r="C7" s="50">
        <v>56.9</v>
      </c>
      <c r="D7" s="50"/>
      <c r="E7" s="5"/>
      <c r="F7" s="45"/>
      <c r="G7" s="47"/>
    </row>
    <row r="8" spans="1:7" ht="27" customHeight="1" x14ac:dyDescent="0.25">
      <c r="A8" s="57" t="s">
        <v>11</v>
      </c>
      <c r="B8" s="57" t="s">
        <v>12</v>
      </c>
      <c r="C8" s="50">
        <v>4775.8</v>
      </c>
      <c r="D8" s="50"/>
      <c r="E8" s="55">
        <v>5.7000000000000002E-2</v>
      </c>
      <c r="F8" s="47" t="s">
        <v>13</v>
      </c>
      <c r="G8" s="47" t="s">
        <v>62</v>
      </c>
    </row>
    <row r="9" spans="1:7" ht="57" customHeight="1" x14ac:dyDescent="0.25">
      <c r="A9" s="57"/>
      <c r="B9" s="57"/>
      <c r="C9" s="50"/>
      <c r="D9" s="50"/>
      <c r="E9" s="55"/>
      <c r="F9" s="47"/>
      <c r="G9" s="51"/>
    </row>
    <row r="10" spans="1:7" ht="33.75" customHeight="1" x14ac:dyDescent="0.25">
      <c r="A10" s="52" t="s">
        <v>14</v>
      </c>
      <c r="B10" s="53" t="s">
        <v>15</v>
      </c>
      <c r="C10" s="54">
        <v>4775.8</v>
      </c>
      <c r="D10" s="54"/>
      <c r="E10" s="55">
        <v>5.7000000000000002E-2</v>
      </c>
      <c r="F10" s="47" t="s">
        <v>13</v>
      </c>
      <c r="G10" s="47" t="s">
        <v>62</v>
      </c>
    </row>
    <row r="11" spans="1:7" ht="33.75" customHeight="1" x14ac:dyDescent="0.25">
      <c r="A11" s="52"/>
      <c r="B11" s="53"/>
      <c r="C11" s="54"/>
      <c r="D11" s="54"/>
      <c r="E11" s="55"/>
      <c r="F11" s="47"/>
      <c r="G11" s="47"/>
    </row>
    <row r="12" spans="1:7" ht="50.25" x14ac:dyDescent="0.25">
      <c r="A12" s="52"/>
      <c r="B12" s="8" t="s">
        <v>16</v>
      </c>
      <c r="C12" s="56">
        <v>72.459999999999994</v>
      </c>
      <c r="D12" s="56"/>
      <c r="E12" s="55"/>
      <c r="F12" s="47"/>
      <c r="G12" s="47"/>
    </row>
    <row r="13" spans="1:7" ht="27" customHeight="1" x14ac:dyDescent="0.25">
      <c r="A13" s="58" t="s">
        <v>17</v>
      </c>
      <c r="B13" s="58" t="s">
        <v>18</v>
      </c>
      <c r="C13" s="59" t="s">
        <v>64</v>
      </c>
      <c r="D13" s="59"/>
      <c r="E13" s="18">
        <v>0.09</v>
      </c>
      <c r="F13" s="60" t="s">
        <v>19</v>
      </c>
      <c r="G13" s="47" t="s">
        <v>60</v>
      </c>
    </row>
    <row r="14" spans="1:7" ht="27" customHeight="1" x14ac:dyDescent="0.25">
      <c r="A14" s="58"/>
      <c r="B14" s="58"/>
      <c r="C14" s="59" t="s">
        <v>65</v>
      </c>
      <c r="D14" s="59"/>
      <c r="E14" s="18">
        <v>0.09</v>
      </c>
      <c r="F14" s="60"/>
      <c r="G14" s="60"/>
    </row>
    <row r="15" spans="1:7" ht="27" customHeight="1" thickBot="1" x14ac:dyDescent="0.3">
      <c r="A15" s="58"/>
      <c r="B15" s="58"/>
      <c r="C15" s="61" t="s">
        <v>66</v>
      </c>
      <c r="D15" s="61"/>
      <c r="E15" s="19">
        <v>0.09</v>
      </c>
      <c r="F15" s="60"/>
      <c r="G15" s="47"/>
    </row>
    <row r="16" spans="1:7" ht="31.5" customHeight="1" thickBot="1" x14ac:dyDescent="0.3">
      <c r="A16" s="57" t="s">
        <v>20</v>
      </c>
      <c r="B16" s="58" t="s">
        <v>18</v>
      </c>
      <c r="C16" s="62" t="s">
        <v>67</v>
      </c>
      <c r="D16" s="62"/>
      <c r="E16" s="20">
        <v>0.09</v>
      </c>
      <c r="F16" s="47" t="s">
        <v>19</v>
      </c>
      <c r="G16" s="47" t="s">
        <v>60</v>
      </c>
    </row>
    <row r="17" spans="1:7" ht="31.5" customHeight="1" thickBot="1" x14ac:dyDescent="0.3">
      <c r="A17" s="57"/>
      <c r="B17" s="57"/>
      <c r="C17" s="63" t="s">
        <v>68</v>
      </c>
      <c r="D17" s="63"/>
      <c r="E17" s="21">
        <v>0.09</v>
      </c>
      <c r="F17" s="47"/>
      <c r="G17" s="60"/>
    </row>
    <row r="18" spans="1:7" ht="31.5" customHeight="1" thickBot="1" x14ac:dyDescent="0.3">
      <c r="A18" s="57"/>
      <c r="B18" s="58"/>
      <c r="C18" s="59" t="s">
        <v>69</v>
      </c>
      <c r="D18" s="59"/>
      <c r="E18" s="22">
        <v>0.09</v>
      </c>
      <c r="F18" s="47"/>
      <c r="G18" s="47"/>
    </row>
    <row r="19" spans="1:7" ht="27" customHeight="1" thickBot="1" x14ac:dyDescent="0.3">
      <c r="A19" s="58" t="s">
        <v>21</v>
      </c>
      <c r="B19" s="58" t="s">
        <v>18</v>
      </c>
      <c r="C19" s="62" t="s">
        <v>67</v>
      </c>
      <c r="D19" s="62"/>
      <c r="E19" s="20">
        <v>0.09</v>
      </c>
      <c r="F19" s="64" t="s">
        <v>22</v>
      </c>
      <c r="G19" s="47" t="s">
        <v>60</v>
      </c>
    </row>
    <row r="20" spans="1:7" ht="27" customHeight="1" thickBot="1" x14ac:dyDescent="0.3">
      <c r="A20" s="58"/>
      <c r="B20" s="58"/>
      <c r="C20" s="63" t="s">
        <v>68</v>
      </c>
      <c r="D20" s="63"/>
      <c r="E20" s="21">
        <v>0.09</v>
      </c>
      <c r="F20" s="64"/>
      <c r="G20" s="60"/>
    </row>
    <row r="21" spans="1:7" ht="27" customHeight="1" thickBot="1" x14ac:dyDescent="0.3">
      <c r="A21" s="58"/>
      <c r="B21" s="58"/>
      <c r="C21" s="59" t="s">
        <v>69</v>
      </c>
      <c r="D21" s="59"/>
      <c r="E21" s="22">
        <v>0.09</v>
      </c>
      <c r="F21" s="64"/>
      <c r="G21" s="47"/>
    </row>
    <row r="22" spans="1:7" ht="95.25" thickBot="1" x14ac:dyDescent="0.3">
      <c r="A22" s="9" t="s">
        <v>23</v>
      </c>
      <c r="B22" s="10" t="s">
        <v>24</v>
      </c>
      <c r="C22" s="48">
        <v>9.17</v>
      </c>
      <c r="D22" s="48"/>
      <c r="E22" s="43">
        <v>8.4000000000000005E-2</v>
      </c>
      <c r="F22" s="11" t="s">
        <v>25</v>
      </c>
      <c r="G22" s="77" t="s">
        <v>71</v>
      </c>
    </row>
    <row r="23" spans="1:7" ht="51" hidden="1" customHeight="1" x14ac:dyDescent="0.25">
      <c r="A23" s="58" t="s">
        <v>26</v>
      </c>
      <c r="B23" s="12"/>
      <c r="C23" s="65" t="s">
        <v>27</v>
      </c>
      <c r="D23" s="65"/>
      <c r="E23" s="24">
        <v>0.02</v>
      </c>
      <c r="F23" s="66" t="s">
        <v>28</v>
      </c>
      <c r="G23" s="67" t="s">
        <v>29</v>
      </c>
    </row>
    <row r="24" spans="1:7" ht="52.15" hidden="1" customHeight="1" x14ac:dyDescent="0.25">
      <c r="A24" s="58"/>
      <c r="B24" s="47" t="s">
        <v>30</v>
      </c>
      <c r="C24" s="13" t="s">
        <v>51</v>
      </c>
      <c r="D24" s="14" t="s">
        <v>31</v>
      </c>
      <c r="E24" s="23">
        <v>0.02</v>
      </c>
      <c r="F24" s="66"/>
      <c r="G24" s="67"/>
    </row>
    <row r="25" spans="1:7" ht="81.75" hidden="1" x14ac:dyDescent="0.25">
      <c r="A25" s="58"/>
      <c r="B25" s="47"/>
      <c r="C25" s="15" t="s">
        <v>52</v>
      </c>
      <c r="D25" s="16" t="s">
        <v>32</v>
      </c>
      <c r="E25" s="25">
        <v>0.02</v>
      </c>
      <c r="F25" s="66"/>
      <c r="G25" s="67"/>
    </row>
    <row r="26" spans="1:7" ht="49.5" customHeight="1" thickBot="1" x14ac:dyDescent="0.3">
      <c r="A26" s="58" t="s">
        <v>33</v>
      </c>
      <c r="B26" s="47" t="s">
        <v>34</v>
      </c>
      <c r="C26" s="68" t="s">
        <v>35</v>
      </c>
      <c r="D26" s="68"/>
      <c r="E26" s="26" t="s">
        <v>36</v>
      </c>
      <c r="F26" s="47" t="s">
        <v>8</v>
      </c>
      <c r="G26" s="17" t="s">
        <v>37</v>
      </c>
    </row>
    <row r="27" spans="1:7" ht="47.25" customHeight="1" thickBot="1" x14ac:dyDescent="0.3">
      <c r="A27" s="58"/>
      <c r="B27" s="47"/>
      <c r="C27" s="69" t="s">
        <v>38</v>
      </c>
      <c r="D27" s="69"/>
      <c r="E27" s="27" t="s">
        <v>36</v>
      </c>
      <c r="F27" s="47"/>
      <c r="G27" s="17" t="s">
        <v>61</v>
      </c>
    </row>
    <row r="28" spans="1:7" ht="45.75" customHeight="1" thickBot="1" x14ac:dyDescent="0.3">
      <c r="A28" s="57" t="s">
        <v>39</v>
      </c>
      <c r="B28" s="47" t="s">
        <v>34</v>
      </c>
      <c r="C28" s="68" t="s">
        <v>40</v>
      </c>
      <c r="D28" s="68"/>
      <c r="E28" s="26" t="s">
        <v>36</v>
      </c>
      <c r="F28" s="47" t="s">
        <v>8</v>
      </c>
      <c r="G28" s="17" t="s">
        <v>37</v>
      </c>
    </row>
    <row r="29" spans="1:7" ht="45.75" customHeight="1" thickBot="1" x14ac:dyDescent="0.3">
      <c r="A29" s="57"/>
      <c r="B29" s="47"/>
      <c r="C29" s="70" t="s">
        <v>41</v>
      </c>
      <c r="D29" s="70"/>
      <c r="E29" s="27" t="s">
        <v>36</v>
      </c>
      <c r="F29" s="47"/>
      <c r="G29" s="17" t="s">
        <v>61</v>
      </c>
    </row>
  </sheetData>
  <mergeCells count="59">
    <mergeCell ref="A28:A29"/>
    <mergeCell ref="B28:B29"/>
    <mergeCell ref="C28:D28"/>
    <mergeCell ref="F28:F29"/>
    <mergeCell ref="C29:D29"/>
    <mergeCell ref="A26:A27"/>
    <mergeCell ref="B26:B27"/>
    <mergeCell ref="C26:D26"/>
    <mergeCell ref="F26:F27"/>
    <mergeCell ref="C27:D27"/>
    <mergeCell ref="C22:D22"/>
    <mergeCell ref="A23:A25"/>
    <mergeCell ref="C23:D23"/>
    <mergeCell ref="F23:F25"/>
    <mergeCell ref="G23:G25"/>
    <mergeCell ref="B24:B25"/>
    <mergeCell ref="A19:A21"/>
    <mergeCell ref="B19:B21"/>
    <mergeCell ref="C19:D19"/>
    <mergeCell ref="F19:F21"/>
    <mergeCell ref="G19:G21"/>
    <mergeCell ref="C20:D20"/>
    <mergeCell ref="C21:D21"/>
    <mergeCell ref="A16:A18"/>
    <mergeCell ref="B16:B18"/>
    <mergeCell ref="C16:D16"/>
    <mergeCell ref="F16:F18"/>
    <mergeCell ref="G16:G18"/>
    <mergeCell ref="C17:D17"/>
    <mergeCell ref="C18:D18"/>
    <mergeCell ref="A13:A15"/>
    <mergeCell ref="B13:B15"/>
    <mergeCell ref="C13:D13"/>
    <mergeCell ref="F13:F15"/>
    <mergeCell ref="G13:G15"/>
    <mergeCell ref="C14:D14"/>
    <mergeCell ref="C15:D15"/>
    <mergeCell ref="G8:G9"/>
    <mergeCell ref="A10:A12"/>
    <mergeCell ref="B10:B11"/>
    <mergeCell ref="C10:D11"/>
    <mergeCell ref="E10:E12"/>
    <mergeCell ref="F10:F12"/>
    <mergeCell ref="G10:G12"/>
    <mergeCell ref="C12:D12"/>
    <mergeCell ref="A8:A9"/>
    <mergeCell ref="B8:B9"/>
    <mergeCell ref="C8:D9"/>
    <mergeCell ref="E8:E9"/>
    <mergeCell ref="F8:F9"/>
    <mergeCell ref="A1:G1"/>
    <mergeCell ref="C3:D3"/>
    <mergeCell ref="B4:B7"/>
    <mergeCell ref="C4:D4"/>
    <mergeCell ref="F4:F7"/>
    <mergeCell ref="G4:G7"/>
    <mergeCell ref="C5:D5"/>
    <mergeCell ref="C6:D6"/>
    <mergeCell ref="C7:D7"/>
  </mergeCells>
  <pageMargins left="1.1812499999999999" right="0.39374999999999999" top="0.59027777777777801" bottom="0.59027777777777801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B1" zoomScaleNormal="100" workbookViewId="0">
      <selection activeCell="H17" sqref="H17"/>
    </sheetView>
  </sheetViews>
  <sheetFormatPr defaultColWidth="9.140625" defaultRowHeight="15" x14ac:dyDescent="0.25"/>
  <cols>
    <col min="1" max="1" width="11.5703125" style="38" hidden="1" customWidth="1"/>
    <col min="2" max="2" width="6.7109375" style="38" customWidth="1"/>
    <col min="3" max="3" width="7.85546875" style="38" customWidth="1"/>
    <col min="4" max="4" width="8.140625" style="42" customWidth="1"/>
    <col min="5" max="5" width="11.5703125" style="42" customWidth="1"/>
    <col min="6" max="9" width="11.5703125" style="38" customWidth="1"/>
    <col min="10" max="10" width="15.42578125" style="38" customWidth="1"/>
    <col min="11" max="12" width="11.42578125" style="38" customWidth="1"/>
    <col min="13" max="16384" width="9.140625" style="38"/>
  </cols>
  <sheetData>
    <row r="1" spans="2:12" s="28" customFormat="1" ht="20.25" customHeight="1" x14ac:dyDescent="0.3">
      <c r="B1" s="71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12" s="28" customFormat="1" ht="20.25" x14ac:dyDescent="0.3">
      <c r="D2" s="29"/>
      <c r="E2" s="29"/>
      <c r="G2" s="30"/>
    </row>
    <row r="3" spans="2:12" s="28" customFormat="1" ht="20.25" x14ac:dyDescent="0.3">
      <c r="B3" s="74" t="s">
        <v>42</v>
      </c>
      <c r="C3" s="74" t="s">
        <v>50</v>
      </c>
      <c r="D3" s="74" t="s">
        <v>43</v>
      </c>
      <c r="E3" s="75">
        <v>2025</v>
      </c>
      <c r="F3" s="75"/>
      <c r="G3" s="75">
        <v>2026</v>
      </c>
      <c r="H3" s="75"/>
      <c r="I3" s="75">
        <v>2027</v>
      </c>
      <c r="J3" s="75"/>
      <c r="K3" s="75">
        <v>2028</v>
      </c>
      <c r="L3" s="75"/>
    </row>
    <row r="4" spans="2:12" s="28" customFormat="1" ht="121.5" x14ac:dyDescent="0.3">
      <c r="B4" s="74"/>
      <c r="C4" s="74"/>
      <c r="D4" s="74"/>
      <c r="E4" s="31" t="s">
        <v>44</v>
      </c>
      <c r="F4" s="31" t="s">
        <v>45</v>
      </c>
      <c r="G4" s="31" t="s">
        <v>44</v>
      </c>
      <c r="H4" s="31" t="s">
        <v>45</v>
      </c>
      <c r="I4" s="31" t="s">
        <v>44</v>
      </c>
      <c r="J4" s="31" t="s">
        <v>45</v>
      </c>
      <c r="K4" s="31" t="s">
        <v>44</v>
      </c>
      <c r="L4" s="31" t="s">
        <v>45</v>
      </c>
    </row>
    <row r="5" spans="2:12" s="28" customFormat="1" ht="40.5" x14ac:dyDescent="0.3">
      <c r="B5" s="74"/>
      <c r="C5" s="74"/>
      <c r="D5" s="74"/>
      <c r="E5" s="31" t="s">
        <v>46</v>
      </c>
      <c r="F5" s="31" t="s">
        <v>46</v>
      </c>
      <c r="G5" s="31" t="s">
        <v>46</v>
      </c>
      <c r="H5" s="31" t="s">
        <v>46</v>
      </c>
      <c r="I5" s="31" t="s">
        <v>46</v>
      </c>
      <c r="J5" s="31" t="s">
        <v>46</v>
      </c>
      <c r="K5" s="31" t="s">
        <v>46</v>
      </c>
      <c r="L5" s="31" t="s">
        <v>46</v>
      </c>
    </row>
    <row r="6" spans="2:12" s="28" customFormat="1" ht="20.25" x14ac:dyDescent="0.3">
      <c r="B6" s="74"/>
      <c r="C6" s="74"/>
      <c r="D6" s="74"/>
      <c r="E6" s="31" t="s">
        <v>47</v>
      </c>
      <c r="F6" s="31" t="s">
        <v>47</v>
      </c>
      <c r="G6" s="31" t="s">
        <v>47</v>
      </c>
      <c r="H6" s="31" t="s">
        <v>47</v>
      </c>
      <c r="I6" s="31" t="s">
        <v>47</v>
      </c>
      <c r="J6" s="31" t="s">
        <v>47</v>
      </c>
      <c r="K6" s="31" t="s">
        <v>47</v>
      </c>
      <c r="L6" s="31" t="s">
        <v>47</v>
      </c>
    </row>
    <row r="7" spans="2:12" s="28" customFormat="1" ht="20.25" x14ac:dyDescent="0.3">
      <c r="B7" s="74"/>
      <c r="C7" s="74"/>
      <c r="D7" s="74"/>
      <c r="E7" s="31" t="s">
        <v>48</v>
      </c>
      <c r="F7" s="31" t="s">
        <v>48</v>
      </c>
      <c r="G7" s="31" t="s">
        <v>48</v>
      </c>
      <c r="H7" s="31" t="s">
        <v>48</v>
      </c>
      <c r="I7" s="31" t="s">
        <v>48</v>
      </c>
      <c r="J7" s="31" t="s">
        <v>48</v>
      </c>
      <c r="K7" s="31" t="s">
        <v>48</v>
      </c>
      <c r="L7" s="31" t="s">
        <v>48</v>
      </c>
    </row>
    <row r="8" spans="2:12" s="28" customFormat="1" ht="20.25" x14ac:dyDescent="0.3">
      <c r="B8" s="32">
        <v>63</v>
      </c>
      <c r="C8" s="32">
        <v>2</v>
      </c>
      <c r="D8" s="31" t="s">
        <v>49</v>
      </c>
      <c r="E8" s="33">
        <v>3726.4</v>
      </c>
      <c r="F8" s="34" t="s">
        <v>36</v>
      </c>
      <c r="G8" s="35">
        <f t="shared" ref="G8:G13" si="0">E8</f>
        <v>3726.4</v>
      </c>
      <c r="H8" s="34" t="s">
        <v>36</v>
      </c>
      <c r="I8" s="35">
        <f t="shared" ref="I8:I13" si="1">G8</f>
        <v>3726.4</v>
      </c>
      <c r="J8" s="34" t="s">
        <v>36</v>
      </c>
      <c r="K8" s="35">
        <f t="shared" ref="K8:K13" si="2">I8</f>
        <v>3726.4</v>
      </c>
      <c r="L8" s="34" t="s">
        <v>36</v>
      </c>
    </row>
    <row r="9" spans="2:12" s="28" customFormat="1" ht="20.25" x14ac:dyDescent="0.3">
      <c r="B9" s="32">
        <v>110</v>
      </c>
      <c r="C9" s="32">
        <v>2</v>
      </c>
      <c r="D9" s="31" t="s">
        <v>49</v>
      </c>
      <c r="E9" s="33">
        <v>3849.8</v>
      </c>
      <c r="F9" s="34" t="s">
        <v>36</v>
      </c>
      <c r="G9" s="35">
        <f t="shared" si="0"/>
        <v>3849.8</v>
      </c>
      <c r="H9" s="34" t="s">
        <v>36</v>
      </c>
      <c r="I9" s="35">
        <f t="shared" si="1"/>
        <v>3849.8</v>
      </c>
      <c r="J9" s="34" t="s">
        <v>36</v>
      </c>
      <c r="K9" s="35">
        <f t="shared" si="2"/>
        <v>3849.8</v>
      </c>
      <c r="L9" s="34" t="s">
        <v>36</v>
      </c>
    </row>
    <row r="10" spans="2:12" s="28" customFormat="1" ht="20.25" x14ac:dyDescent="0.3">
      <c r="B10" s="32">
        <v>160</v>
      </c>
      <c r="C10" s="32">
        <v>2</v>
      </c>
      <c r="D10" s="31" t="s">
        <v>49</v>
      </c>
      <c r="E10" s="33">
        <v>4039.7</v>
      </c>
      <c r="F10" s="34" t="s">
        <v>36</v>
      </c>
      <c r="G10" s="35">
        <f t="shared" si="0"/>
        <v>4039.7</v>
      </c>
      <c r="H10" s="34" t="s">
        <v>36</v>
      </c>
      <c r="I10" s="35">
        <f t="shared" si="1"/>
        <v>4039.7</v>
      </c>
      <c r="J10" s="34" t="s">
        <v>36</v>
      </c>
      <c r="K10" s="35">
        <f t="shared" si="2"/>
        <v>4039.7</v>
      </c>
      <c r="L10" s="34" t="s">
        <v>36</v>
      </c>
    </row>
    <row r="11" spans="2:12" s="28" customFormat="1" ht="20.25" x14ac:dyDescent="0.3">
      <c r="B11" s="32">
        <v>225</v>
      </c>
      <c r="C11" s="32">
        <v>2</v>
      </c>
      <c r="D11" s="31" t="s">
        <v>49</v>
      </c>
      <c r="E11" s="33">
        <v>4596.8999999999996</v>
      </c>
      <c r="F11" s="34" t="s">
        <v>36</v>
      </c>
      <c r="G11" s="35">
        <f t="shared" si="0"/>
        <v>4596.8999999999996</v>
      </c>
      <c r="H11" s="34" t="s">
        <v>36</v>
      </c>
      <c r="I11" s="35">
        <f t="shared" si="1"/>
        <v>4596.8999999999996</v>
      </c>
      <c r="J11" s="34" t="s">
        <v>36</v>
      </c>
      <c r="K11" s="35">
        <f t="shared" si="2"/>
        <v>4596.8999999999996</v>
      </c>
      <c r="L11" s="34" t="s">
        <v>36</v>
      </c>
    </row>
    <row r="12" spans="2:12" s="28" customFormat="1" ht="20.25" x14ac:dyDescent="0.3">
      <c r="B12" s="32">
        <v>250</v>
      </c>
      <c r="C12" s="32">
        <v>2</v>
      </c>
      <c r="D12" s="31" t="s">
        <v>49</v>
      </c>
      <c r="E12" s="33">
        <v>5917.1</v>
      </c>
      <c r="F12" s="34">
        <v>8623.7000000000007</v>
      </c>
      <c r="G12" s="35">
        <f t="shared" si="0"/>
        <v>5917.1</v>
      </c>
      <c r="H12" s="35">
        <f>F12</f>
        <v>8623.7000000000007</v>
      </c>
      <c r="I12" s="35">
        <f t="shared" si="1"/>
        <v>5917.1</v>
      </c>
      <c r="J12" s="35">
        <f>H12</f>
        <v>8623.7000000000007</v>
      </c>
      <c r="K12" s="35">
        <f t="shared" si="2"/>
        <v>5917.1</v>
      </c>
      <c r="L12" s="35">
        <f>J12</f>
        <v>8623.7000000000007</v>
      </c>
    </row>
    <row r="13" spans="2:12" s="28" customFormat="1" ht="20.25" x14ac:dyDescent="0.3">
      <c r="B13" s="32">
        <v>315</v>
      </c>
      <c r="C13" s="32">
        <v>2</v>
      </c>
      <c r="D13" s="31" t="s">
        <v>49</v>
      </c>
      <c r="E13" s="33">
        <v>10753.3</v>
      </c>
      <c r="F13" s="34">
        <v>11670.5</v>
      </c>
      <c r="G13" s="35">
        <f t="shared" si="0"/>
        <v>10753.3</v>
      </c>
      <c r="H13" s="35">
        <f>F13</f>
        <v>11670.5</v>
      </c>
      <c r="I13" s="35">
        <f t="shared" si="1"/>
        <v>10753.3</v>
      </c>
      <c r="J13" s="35">
        <f>H13</f>
        <v>11670.5</v>
      </c>
      <c r="K13" s="35">
        <f t="shared" si="2"/>
        <v>10753.3</v>
      </c>
      <c r="L13" s="35">
        <f>J13</f>
        <v>11670.5</v>
      </c>
    </row>
    <row r="14" spans="2:12" s="28" customFormat="1" ht="20.25" x14ac:dyDescent="0.3">
      <c r="D14" s="29"/>
      <c r="E14" s="29"/>
      <c r="G14" s="30"/>
    </row>
    <row r="15" spans="2:12" s="28" customFormat="1" ht="20.25" x14ac:dyDescent="0.3">
      <c r="C15" s="36"/>
      <c r="D15" s="29"/>
      <c r="E15" s="29"/>
      <c r="G15" s="30"/>
      <c r="K15" s="37"/>
    </row>
    <row r="16" spans="2:12" s="28" customFormat="1" ht="20.25" x14ac:dyDescent="0.3">
      <c r="D16" s="29"/>
      <c r="E16" s="29"/>
      <c r="G16" s="30"/>
    </row>
    <row r="17" spans="2:8" s="28" customFormat="1" ht="20.25" x14ac:dyDescent="0.3">
      <c r="D17" s="29"/>
      <c r="E17" s="29"/>
      <c r="G17" s="30"/>
    </row>
    <row r="18" spans="2:8" s="28" customFormat="1" ht="20.25" x14ac:dyDescent="0.3">
      <c r="D18" s="29"/>
      <c r="E18" s="29"/>
      <c r="G18" s="30"/>
    </row>
    <row r="19" spans="2:8" s="28" customFormat="1" ht="20.25" x14ac:dyDescent="0.3">
      <c r="D19" s="29"/>
      <c r="E19" s="29"/>
      <c r="G19" s="30"/>
    </row>
    <row r="20" spans="2:8" s="28" customFormat="1" ht="20.25" x14ac:dyDescent="0.3">
      <c r="D20" s="29"/>
      <c r="E20" s="29"/>
      <c r="G20" s="30"/>
    </row>
    <row r="21" spans="2:8" s="28" customFormat="1" ht="20.25" x14ac:dyDescent="0.3">
      <c r="D21" s="29"/>
      <c r="E21" s="29"/>
      <c r="G21" s="30"/>
    </row>
    <row r="22" spans="2:8" s="28" customFormat="1" ht="20.25" x14ac:dyDescent="0.3">
      <c r="D22" s="29"/>
      <c r="E22" s="29"/>
      <c r="G22" s="30"/>
    </row>
    <row r="23" spans="2:8" s="28" customFormat="1" ht="20.25" x14ac:dyDescent="0.3">
      <c r="D23" s="29"/>
      <c r="E23" s="29"/>
      <c r="G23" s="30"/>
    </row>
    <row r="24" spans="2:8" s="28" customFormat="1" ht="20.25" x14ac:dyDescent="0.3">
      <c r="D24" s="29"/>
      <c r="E24" s="29"/>
      <c r="G24" s="30"/>
    </row>
    <row r="25" spans="2:8" s="28" customFormat="1" ht="20.25" x14ac:dyDescent="0.3">
      <c r="D25" s="29"/>
      <c r="E25" s="29"/>
      <c r="G25" s="30"/>
    </row>
    <row r="26" spans="2:8" ht="18.75" x14ac:dyDescent="0.25">
      <c r="B26" s="71" t="s">
        <v>54</v>
      </c>
      <c r="C26" s="71"/>
      <c r="D26" s="71"/>
      <c r="E26" s="71"/>
      <c r="F26" s="71"/>
      <c r="G26" s="71"/>
      <c r="H26" s="71"/>
    </row>
    <row r="28" spans="2:8" ht="15.75" x14ac:dyDescent="0.25">
      <c r="B28" s="72" t="s">
        <v>55</v>
      </c>
      <c r="C28" s="72" t="s">
        <v>56</v>
      </c>
      <c r="D28" s="72" t="s">
        <v>57</v>
      </c>
      <c r="E28" s="39"/>
      <c r="F28" s="73"/>
      <c r="G28" s="73"/>
      <c r="H28" s="73"/>
    </row>
    <row r="29" spans="2:8" ht="15.75" x14ac:dyDescent="0.25">
      <c r="B29" s="72"/>
      <c r="C29" s="72"/>
      <c r="D29" s="72"/>
      <c r="E29" s="39"/>
      <c r="F29" s="73"/>
      <c r="G29" s="73"/>
      <c r="H29" s="73"/>
    </row>
    <row r="30" spans="2:8" ht="15.75" x14ac:dyDescent="0.25">
      <c r="B30" s="72"/>
      <c r="C30" s="72"/>
      <c r="D30" s="72"/>
      <c r="E30" s="39"/>
      <c r="F30" s="73"/>
      <c r="G30" s="73"/>
      <c r="H30" s="73"/>
    </row>
    <row r="31" spans="2:8" ht="15.75" x14ac:dyDescent="0.25">
      <c r="B31" s="72"/>
      <c r="C31" s="72"/>
      <c r="D31" s="72"/>
      <c r="E31" s="39"/>
      <c r="F31" s="73"/>
      <c r="G31" s="73"/>
      <c r="H31" s="73"/>
    </row>
    <row r="32" spans="2:8" ht="15.75" x14ac:dyDescent="0.25">
      <c r="B32" s="39">
        <v>1</v>
      </c>
      <c r="C32" s="39">
        <v>2</v>
      </c>
      <c r="D32" s="39">
        <v>3</v>
      </c>
      <c r="E32" s="39"/>
      <c r="F32" s="73"/>
      <c r="G32" s="73"/>
      <c r="H32" s="73"/>
    </row>
    <row r="33" spans="2:8" ht="15.75" x14ac:dyDescent="0.25">
      <c r="B33" s="39"/>
      <c r="C33" s="39"/>
      <c r="D33" s="39"/>
      <c r="E33" s="39"/>
      <c r="F33" s="73"/>
      <c r="G33" s="73"/>
      <c r="H33" s="73"/>
    </row>
    <row r="34" spans="2:8" ht="15.75" x14ac:dyDescent="0.25">
      <c r="B34" s="39"/>
      <c r="C34" s="39"/>
      <c r="D34" s="39"/>
      <c r="E34" s="39"/>
      <c r="F34" s="73"/>
      <c r="G34" s="73"/>
      <c r="H34" s="73"/>
    </row>
    <row r="38" spans="2:8" ht="18.75" x14ac:dyDescent="0.25">
      <c r="B38" s="71" t="s">
        <v>58</v>
      </c>
      <c r="C38" s="71"/>
      <c r="D38" s="71"/>
      <c r="E38" s="71"/>
      <c r="F38" s="71"/>
      <c r="G38" s="71"/>
      <c r="H38" s="71"/>
    </row>
    <row r="40" spans="2:8" ht="15.75" x14ac:dyDescent="0.25">
      <c r="B40" s="72" t="s">
        <v>55</v>
      </c>
      <c r="C40" s="72" t="s">
        <v>56</v>
      </c>
      <c r="D40" s="72" t="s">
        <v>57</v>
      </c>
      <c r="E40" s="39"/>
      <c r="F40" s="73"/>
      <c r="G40" s="73"/>
      <c r="H40" s="73"/>
    </row>
    <row r="41" spans="2:8" ht="15.75" x14ac:dyDescent="0.25">
      <c r="B41" s="72"/>
      <c r="C41" s="72"/>
      <c r="D41" s="72"/>
      <c r="E41" s="39"/>
      <c r="F41" s="73"/>
      <c r="G41" s="73"/>
      <c r="H41" s="73"/>
    </row>
    <row r="42" spans="2:8" ht="15.75" x14ac:dyDescent="0.25">
      <c r="B42" s="72"/>
      <c r="C42" s="72"/>
      <c r="D42" s="72"/>
      <c r="E42" s="39"/>
      <c r="F42" s="73"/>
      <c r="G42" s="73"/>
      <c r="H42" s="73"/>
    </row>
    <row r="43" spans="2:8" ht="15.75" x14ac:dyDescent="0.25">
      <c r="B43" s="72"/>
      <c r="C43" s="72"/>
      <c r="D43" s="72"/>
      <c r="E43" s="40"/>
      <c r="F43" s="76"/>
      <c r="G43" s="76"/>
      <c r="H43" s="76"/>
    </row>
    <row r="44" spans="2:8" ht="15.75" x14ac:dyDescent="0.25">
      <c r="B44" s="72"/>
      <c r="C44" s="72"/>
      <c r="D44" s="72"/>
      <c r="E44" s="41"/>
      <c r="F44" s="76"/>
      <c r="G44" s="76"/>
      <c r="H44" s="76"/>
    </row>
    <row r="45" spans="2:8" ht="15.75" x14ac:dyDescent="0.25">
      <c r="B45" s="39">
        <v>1</v>
      </c>
      <c r="C45" s="39">
        <v>2</v>
      </c>
      <c r="D45" s="39">
        <v>3</v>
      </c>
      <c r="E45" s="39"/>
      <c r="F45" s="73"/>
      <c r="G45" s="73"/>
      <c r="H45" s="73"/>
    </row>
    <row r="46" spans="2:8" ht="15.75" x14ac:dyDescent="0.25">
      <c r="B46" s="39"/>
      <c r="C46" s="39"/>
      <c r="D46" s="39"/>
      <c r="E46" s="39"/>
      <c r="F46" s="73"/>
      <c r="G46" s="73"/>
      <c r="H46" s="73"/>
    </row>
    <row r="47" spans="2:8" ht="15.75" x14ac:dyDescent="0.25">
      <c r="B47" s="39"/>
      <c r="C47" s="39"/>
      <c r="D47" s="39"/>
      <c r="E47" s="39"/>
      <c r="F47" s="73"/>
      <c r="G47" s="73"/>
      <c r="H47" s="73"/>
    </row>
  </sheetData>
  <mergeCells count="30">
    <mergeCell ref="F32:H32"/>
    <mergeCell ref="F45:H45"/>
    <mergeCell ref="F46:H46"/>
    <mergeCell ref="F47:H47"/>
    <mergeCell ref="F33:H33"/>
    <mergeCell ref="F34:H34"/>
    <mergeCell ref="B38:H38"/>
    <mergeCell ref="B40:B44"/>
    <mergeCell ref="C40:C44"/>
    <mergeCell ref="D40:D44"/>
    <mergeCell ref="F40:H40"/>
    <mergeCell ref="F41:H41"/>
    <mergeCell ref="F42:H42"/>
    <mergeCell ref="F43:H44"/>
    <mergeCell ref="B1:L1"/>
    <mergeCell ref="B3:B7"/>
    <mergeCell ref="C3:C7"/>
    <mergeCell ref="D3:D7"/>
    <mergeCell ref="E3:F3"/>
    <mergeCell ref="G3:H3"/>
    <mergeCell ref="I3:J3"/>
    <mergeCell ref="K3:L3"/>
    <mergeCell ref="B26:H26"/>
    <mergeCell ref="B28:B31"/>
    <mergeCell ref="C28:C31"/>
    <mergeCell ref="D28:D31"/>
    <mergeCell ref="F28:H28"/>
    <mergeCell ref="F29:H29"/>
    <mergeCell ref="F30:H30"/>
    <mergeCell ref="F31:H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N8" sqref="N8"/>
    </sheetView>
  </sheetViews>
  <sheetFormatPr defaultColWidth="8.7109375" defaultRowHeight="15" x14ac:dyDescent="0.25"/>
  <cols>
    <col min="4" max="4" width="10.5703125" customWidth="1"/>
    <col min="5" max="5" width="11.5703125" customWidth="1"/>
    <col min="6" max="6" width="9.5703125" customWidth="1"/>
    <col min="7" max="7" width="11.140625" customWidth="1"/>
    <col min="8" max="8" width="10.5703125" customWidth="1"/>
    <col min="9" max="9" width="12.140625" customWidth="1"/>
    <col min="10" max="10" width="10.5703125" customWidth="1"/>
    <col min="11" max="11" width="12" customWidth="1"/>
  </cols>
  <sheetData>
    <row r="1" spans="1:11" ht="18.75" x14ac:dyDescent="0.25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 x14ac:dyDescent="0.3">
      <c r="A2" s="28"/>
      <c r="B2" s="28"/>
      <c r="C2" s="29"/>
      <c r="D2" s="30"/>
      <c r="E2" s="28"/>
      <c r="F2" s="28"/>
      <c r="G2" s="28"/>
      <c r="H2" s="28"/>
      <c r="I2" s="28"/>
      <c r="J2" s="28"/>
      <c r="K2" s="28"/>
    </row>
    <row r="3" spans="1:11" ht="20.25" x14ac:dyDescent="0.25">
      <c r="A3" s="74" t="s">
        <v>42</v>
      </c>
      <c r="B3" s="74" t="s">
        <v>50</v>
      </c>
      <c r="C3" s="74" t="s">
        <v>43</v>
      </c>
      <c r="D3" s="75">
        <v>2025</v>
      </c>
      <c r="E3" s="75"/>
      <c r="F3" s="75">
        <v>2026</v>
      </c>
      <c r="G3" s="75"/>
      <c r="H3" s="75">
        <v>2027</v>
      </c>
      <c r="I3" s="75"/>
      <c r="J3" s="75">
        <v>2028</v>
      </c>
      <c r="K3" s="75"/>
    </row>
    <row r="4" spans="1:11" ht="121.5" x14ac:dyDescent="0.25">
      <c r="A4" s="74"/>
      <c r="B4" s="74"/>
      <c r="C4" s="74"/>
      <c r="D4" s="31" t="s">
        <v>44</v>
      </c>
      <c r="E4" s="31" t="s">
        <v>45</v>
      </c>
      <c r="F4" s="31" t="s">
        <v>44</v>
      </c>
      <c r="G4" s="31" t="s">
        <v>45</v>
      </c>
      <c r="H4" s="31" t="s">
        <v>44</v>
      </c>
      <c r="I4" s="31" t="s">
        <v>45</v>
      </c>
      <c r="J4" s="31" t="s">
        <v>44</v>
      </c>
      <c r="K4" s="31" t="s">
        <v>45</v>
      </c>
    </row>
    <row r="5" spans="1:11" ht="40.5" x14ac:dyDescent="0.25">
      <c r="A5" s="74"/>
      <c r="B5" s="74"/>
      <c r="C5" s="74"/>
      <c r="D5" s="31" t="s">
        <v>46</v>
      </c>
      <c r="E5" s="31" t="s">
        <v>46</v>
      </c>
      <c r="F5" s="31" t="s">
        <v>46</v>
      </c>
      <c r="G5" s="31" t="s">
        <v>46</v>
      </c>
      <c r="H5" s="31" t="s">
        <v>46</v>
      </c>
      <c r="I5" s="31" t="s">
        <v>46</v>
      </c>
      <c r="J5" s="31" t="s">
        <v>46</v>
      </c>
      <c r="K5" s="31" t="s">
        <v>46</v>
      </c>
    </row>
    <row r="6" spans="1:11" ht="20.25" x14ac:dyDescent="0.25">
      <c r="A6" s="74"/>
      <c r="B6" s="74"/>
      <c r="C6" s="74"/>
      <c r="D6" s="31" t="s">
        <v>47</v>
      </c>
      <c r="E6" s="31" t="s">
        <v>47</v>
      </c>
      <c r="F6" s="31" t="s">
        <v>47</v>
      </c>
      <c r="G6" s="31" t="s">
        <v>47</v>
      </c>
      <c r="H6" s="31" t="s">
        <v>47</v>
      </c>
      <c r="I6" s="31" t="s">
        <v>47</v>
      </c>
      <c r="J6" s="31" t="s">
        <v>47</v>
      </c>
      <c r="K6" s="31" t="s">
        <v>47</v>
      </c>
    </row>
    <row r="7" spans="1:11" ht="20.25" x14ac:dyDescent="0.25">
      <c r="A7" s="74"/>
      <c r="B7" s="74"/>
      <c r="C7" s="74"/>
      <c r="D7" s="31" t="s">
        <v>48</v>
      </c>
      <c r="E7" s="31" t="s">
        <v>48</v>
      </c>
      <c r="F7" s="31" t="s">
        <v>48</v>
      </c>
      <c r="G7" s="31" t="s">
        <v>48</v>
      </c>
      <c r="H7" s="31" t="s">
        <v>48</v>
      </c>
      <c r="I7" s="31" t="s">
        <v>48</v>
      </c>
      <c r="J7" s="31" t="s">
        <v>48</v>
      </c>
      <c r="K7" s="31" t="s">
        <v>48</v>
      </c>
    </row>
    <row r="8" spans="1:11" ht="20.25" x14ac:dyDescent="0.3">
      <c r="A8" s="32">
        <v>160</v>
      </c>
      <c r="B8" s="32">
        <v>2</v>
      </c>
      <c r="C8" s="31" t="s">
        <v>49</v>
      </c>
      <c r="D8" s="35">
        <v>5678.3</v>
      </c>
      <c r="E8" s="35">
        <v>8541.7999999999993</v>
      </c>
      <c r="F8" s="35">
        <f t="shared" ref="F8:K9" si="0">D8</f>
        <v>5678.3</v>
      </c>
      <c r="G8" s="35">
        <f t="shared" si="0"/>
        <v>8541.7999999999993</v>
      </c>
      <c r="H8" s="35">
        <f t="shared" si="0"/>
        <v>5678.3</v>
      </c>
      <c r="I8" s="35">
        <f t="shared" si="0"/>
        <v>8541.7999999999993</v>
      </c>
      <c r="J8" s="35">
        <f t="shared" si="0"/>
        <v>5678.3</v>
      </c>
      <c r="K8" s="35">
        <f t="shared" si="0"/>
        <v>8541.7999999999993</v>
      </c>
    </row>
    <row r="9" spans="1:11" ht="20.25" x14ac:dyDescent="0.3">
      <c r="A9" s="32">
        <v>200</v>
      </c>
      <c r="B9" s="32">
        <v>2</v>
      </c>
      <c r="C9" s="31" t="s">
        <v>49</v>
      </c>
      <c r="D9" s="35">
        <v>9967.7000000000007</v>
      </c>
      <c r="E9" s="35">
        <v>10780.2</v>
      </c>
      <c r="F9" s="35">
        <f t="shared" si="0"/>
        <v>9967.7000000000007</v>
      </c>
      <c r="G9" s="35">
        <f t="shared" si="0"/>
        <v>10780.2</v>
      </c>
      <c r="H9" s="35">
        <f t="shared" si="0"/>
        <v>9967.7000000000007</v>
      </c>
      <c r="I9" s="35">
        <f t="shared" si="0"/>
        <v>10780.2</v>
      </c>
      <c r="J9" s="35">
        <f t="shared" si="0"/>
        <v>9967.7000000000007</v>
      </c>
      <c r="K9" s="35">
        <f t="shared" si="0"/>
        <v>10780.2</v>
      </c>
    </row>
    <row r="10" spans="1:11" ht="20.25" x14ac:dyDescent="0.3">
      <c r="A10" s="28"/>
      <c r="B10" s="28"/>
      <c r="C10" s="29"/>
      <c r="D10" s="30"/>
      <c r="E10" s="28"/>
      <c r="F10" s="28"/>
      <c r="G10" s="28"/>
      <c r="H10" s="28"/>
      <c r="I10" s="28"/>
      <c r="J10" s="28"/>
      <c r="K10" s="28"/>
    </row>
    <row r="11" spans="1:11" ht="20.25" x14ac:dyDescent="0.3">
      <c r="A11" s="28"/>
      <c r="B11" s="28"/>
      <c r="C11" s="29"/>
      <c r="D11" s="30"/>
      <c r="E11" s="28"/>
      <c r="F11" s="28"/>
      <c r="G11" s="28"/>
      <c r="H11" s="28"/>
      <c r="I11" s="28"/>
      <c r="J11" s="28"/>
      <c r="K11" s="28"/>
    </row>
    <row r="12" spans="1:11" ht="20.25" x14ac:dyDescent="0.3">
      <c r="A12" s="28"/>
      <c r="B12" s="36"/>
      <c r="C12" s="29"/>
      <c r="D12" s="30"/>
      <c r="E12" s="28"/>
      <c r="F12" s="28"/>
      <c r="G12" s="28"/>
      <c r="H12" s="37"/>
      <c r="I12" s="28"/>
      <c r="J12" s="28"/>
      <c r="K12" s="28"/>
    </row>
  </sheetData>
  <mergeCells count="8">
    <mergeCell ref="A1:K1"/>
    <mergeCell ref="A3:A7"/>
    <mergeCell ref="B3:B7"/>
    <mergeCell ref="C3:C7"/>
    <mergeCell ref="J3:K3"/>
    <mergeCell ref="D3:E3"/>
    <mergeCell ref="F3:G3"/>
    <mergeCell ref="H3:I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2-е пг 2025</vt:lpstr>
      <vt:lpstr>табл.1</vt:lpstr>
      <vt:lpstr>табл.2</vt:lpstr>
      <vt:lpstr>'2-е пг 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Агафонова Татьяна Петровна</dc:creator>
  <dc:description/>
  <cp:lastModifiedBy>Агафонова Татьяна Петровна</cp:lastModifiedBy>
  <cp:revision>1</cp:revision>
  <dcterms:created xsi:type="dcterms:W3CDTF">2006-09-16T00:00:00Z</dcterms:created>
  <dcterms:modified xsi:type="dcterms:W3CDTF">2025-06-09T06:17:43Z</dcterms:modified>
  <dc:language>ru-RU</dc:language>
</cp:coreProperties>
</file>