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Лист1" sheetId="1" r:id="rId1"/>
    <sheet name="Лист2" sheetId="2" r:id="rId2"/>
  </sheets>
  <definedNames>
    <definedName name="_xlnm.Print_Area" localSheetId="0">'Лист1'!$A$1:$J$42</definedName>
    <definedName name="_xlnm.Print_Area" localSheetId="1">'Лист2'!$A$1:$J$24</definedName>
  </definedNames>
  <calcPr fullCalcOnLoad="1"/>
</workbook>
</file>

<file path=xl/sharedStrings.xml><?xml version="1.0" encoding="utf-8"?>
<sst xmlns="http://schemas.openxmlformats.org/spreadsheetml/2006/main" count="144" uniqueCount="81">
  <si>
    <t>Показатели</t>
  </si>
  <si>
    <t>Социальная сфера</t>
  </si>
  <si>
    <t>Среднегодовая численность постоянного населения</t>
  </si>
  <si>
    <t>тыс. чел.</t>
  </si>
  <si>
    <t>%</t>
  </si>
  <si>
    <t>Численность занятых в экономике</t>
  </si>
  <si>
    <t>Уровень регистрируемой безработицы</t>
  </si>
  <si>
    <t>Количество мест в учреждениях дошкольного образования</t>
  </si>
  <si>
    <t>един.</t>
  </si>
  <si>
    <t>млн. руб.</t>
  </si>
  <si>
    <t>Объем продукции сельского хозяйства всех сельскохозяйственных товаропроизводителей</t>
  </si>
  <si>
    <t>Производство зерна (в весе после доработки) во всех категориях хозяйств</t>
  </si>
  <si>
    <t>тыс.тонн</t>
  </si>
  <si>
    <t>Производство подсолнечника ( в весе после доработки) во всех категориях хозяйств</t>
  </si>
  <si>
    <t xml:space="preserve">Производство картофеля во всех категориях хозяйств </t>
  </si>
  <si>
    <t>Производство овощей во всех категориях хозяйств</t>
  </si>
  <si>
    <t>в т.ч. в крестьянских хозяйствах и у индивидуальных предпринимателях</t>
  </si>
  <si>
    <t>в личных подсобных хозяйствах</t>
  </si>
  <si>
    <t>Производство плодов и ягод во всех категориях хозяйств</t>
  </si>
  <si>
    <t>тыс. тонн</t>
  </si>
  <si>
    <t>Производство винограда во всех категориях хозяйств</t>
  </si>
  <si>
    <t xml:space="preserve">Производство мяса в живом весе во всех категориях хозяйств </t>
  </si>
  <si>
    <t>в т.ч. в личных подсобных хозяйствах</t>
  </si>
  <si>
    <t>Производство молока во всех категориях хозяйств</t>
  </si>
  <si>
    <t xml:space="preserve">     - КФХ и инд.предприниматели</t>
  </si>
  <si>
    <t xml:space="preserve">     - хозяйства населения</t>
  </si>
  <si>
    <t xml:space="preserve">Производство яиц во всех категориях хозяйств </t>
  </si>
  <si>
    <t>млн. шт.</t>
  </si>
  <si>
    <t>голов</t>
  </si>
  <si>
    <t>Численность поголовья свиней на конец года во всех категориях хозяйств</t>
  </si>
  <si>
    <t>Численность поголовья овец и коз на конец года во всех категориях хозяйств</t>
  </si>
  <si>
    <t>Численность поголовья птиц на конец года во всех категориях хозяйств</t>
  </si>
  <si>
    <t>тыс. голов</t>
  </si>
  <si>
    <t xml:space="preserve">Ввод в эксплуатацию жилых домов - всего </t>
  </si>
  <si>
    <t>Оборот розничной торговли по крупным и средним предприятиям</t>
  </si>
  <si>
    <t>Прибыль прибыльных предприятий (крупные и средние организации)</t>
  </si>
  <si>
    <t>Фонд заработной платы по крупным и средним предприятиям</t>
  </si>
  <si>
    <t xml:space="preserve">                         в том числе коровы</t>
  </si>
  <si>
    <t>Численность поголовья крупного рогатого скота на конец года во всех категориях хозяйств</t>
  </si>
  <si>
    <t>тыс.кв.м. общ площ</t>
  </si>
  <si>
    <t>Количество субъектов малого предпринимательства</t>
  </si>
  <si>
    <t>чел.</t>
  </si>
  <si>
    <t>Численность зарегистрированных безработных</t>
  </si>
  <si>
    <t xml:space="preserve">% вып годового плана </t>
  </si>
  <si>
    <t>Примечание</t>
  </si>
  <si>
    <t>Объем отгруженных товаров собственного производства (добыча полезных ископаемых, обрабатывающие производства и распределение электроэнергии, газа и воды) по крупным и средним предприятиям), всего</t>
  </si>
  <si>
    <t>2016 год        факт</t>
  </si>
  <si>
    <t>2017 год   план</t>
  </si>
  <si>
    <t>Улов рыбы в прудовых и других рыбоводних хозяйствах</t>
  </si>
  <si>
    <t>тонн</t>
  </si>
  <si>
    <t>Объем услуг (доходы) коллективных средств размещения курортно - туристского комплекса (по полному кругу организаций</t>
  </si>
  <si>
    <t>Объем инвестиций в основной капитал за счет всех источников финансирования ( по крупным и средним предприятиям)</t>
  </si>
  <si>
    <t xml:space="preserve"> - КФХ и инд.предприниматели</t>
  </si>
  <si>
    <t xml:space="preserve"> - хозяйства населения</t>
  </si>
  <si>
    <t>12 месяцев 2017 года</t>
  </si>
  <si>
    <t>Улов рыбы в прудовых и других рыбоводных хозяйствах</t>
  </si>
  <si>
    <t>2016 год факт</t>
  </si>
  <si>
    <t xml:space="preserve"> Основные показатели экономической деятельности</t>
  </si>
  <si>
    <t xml:space="preserve"> в том числе коровы</t>
  </si>
  <si>
    <t>в т.ч. в крестьянских хозяйствах и у индивидуальных предпринимателей</t>
  </si>
  <si>
    <t xml:space="preserve">Начальник отдела экономики </t>
  </si>
  <si>
    <t>2018 год план</t>
  </si>
  <si>
    <t>Из-за отсутствия осадков в период налива зерна в 2018 году снизилась урожайность пшеницы на 12 ц/га. Также в ООО АПФ "Рубин" 300 га кукурузы было списано на силос</t>
  </si>
  <si>
    <t>Из-за отсутствия продуктивной влаги в период с мая по июль была снижена урожайность подсолнечника на 8 ц/га</t>
  </si>
  <si>
    <t>О ходе выполнения индикативного плана социально - экономического развития муниципального образования                                                     город Горячий Ключ Краснодарского края за  2018 год</t>
  </si>
  <si>
    <t xml:space="preserve"> 2018 год факт</t>
  </si>
  <si>
    <t xml:space="preserve">Изменился источник получения данных. Рост показателя за  2018 год к  прошлому году составил 108,6%. </t>
  </si>
  <si>
    <t xml:space="preserve">Закрыты КФХ Жалыбина С.А. и КФХ Жалыбиной Г.И. с ликвидацией 10 дойных коров. </t>
  </si>
  <si>
    <t>Сокращено поголовье в ООО АПФ "Рубин" (более 400 голов КРС) в связи с постепенным переходом организации на растениеводство. Ликвидация поголовья в КФХ Бовтунова А.И. (85 голов КРС), КФХ Жалыбиной Г.И. (34 головы КРС) и КФХ Жалыбина С.А. (11 голов КРС)</t>
  </si>
  <si>
    <t>Невыполнение плановых показателей вызвано  сокращением объемов добычи полезных ископаемых структурным подразделением ООО Роснефть-Краснодарнефтегаз" по причине снижения дебета (нефтеоотдачи) скважин в процессе их эксплуатации  (планировался рост добычи на 101,6 % фактически добыча сократилась на 3,1% недополучено 232,3 млн. руб.)</t>
  </si>
  <si>
    <r>
      <t>Невыполнение показателя   в 2018 г  связано со снижением ввода домов индивидуальными застройщиками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из-за  продления срока упрощенной системы ввода индивидуального жилья в эксплуатацию в соответствии с Федеральным законом № 20-ФЗ от 28.02.2015 года.</t>
    </r>
  </si>
  <si>
    <t>Снижение производства яблок в ООО УК "Мост-Агро" на 47,6 ц/га в 2018 году произошло из-за отсутствия продуктивной влаги в период завязи и роста плодов</t>
  </si>
  <si>
    <t>Снижение производства яиц связано с ликвидацией поголовья перепелов в ООО "Ключ-Агро"</t>
  </si>
  <si>
    <t>Прекращение деятельности КФХ Чеснаков А.Н. всвязи с окончанием срока договора водопользования на пруды</t>
  </si>
  <si>
    <t xml:space="preserve">Объем оказанных услуг за  2018 год (434,5 млн. рублей) является результатом работы крупных и средних предприятий курортной отрасли, по которым рост данного показателя за  2018 год к соответствующему периоду прошлого года составил 3,2%. </t>
  </si>
  <si>
    <t>В 2017 году произошла ликвидация поголовья перепелок в ООО "Ключ-Агро" (около 10 тыс. голов), а также в 2018 году сокращено поголовье страусов (на 300 голов)</t>
  </si>
  <si>
    <t xml:space="preserve">Рост прибыли обеспечили предприятия холдинга «СБСВ – Ключавто» (395,4% или 1449,6 млн. рублей) и предприятия, осуществляющие розлив минеральной воды и безалкогольных напитков (ООО «Ручеек» и АО «Завод минеральных вод «Горячеключевской» - 30,2% или 165 млн. рублей). </t>
  </si>
  <si>
    <t>Рост показателя обеспечили предприятия холдинга СБСВ</t>
  </si>
  <si>
    <t xml:space="preserve">Рост поголовья обеспечили КФХ Коржова А.В. и  ЛПХ </t>
  </si>
  <si>
    <t>Н.Г. Панченко</t>
  </si>
  <si>
    <t xml:space="preserve">                                         ПРИЛОЖЕНИЕ                                                                                                      к решению Совета муниципального образования город Горячий Ключ                                         от 22.03.2019 года № 426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</si>
</sst>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_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0"/>
      <name val="Courier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sz val="14"/>
      <color indexed="8"/>
      <name val="Times New Roman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>
      <alignment/>
      <protection/>
    </xf>
    <xf numFmtId="180" fontId="28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3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9" fontId="26" fillId="0" borderId="0" applyFont="0" applyFill="0" applyBorder="0" applyAlignment="0" applyProtection="0"/>
    <xf numFmtId="0" fontId="15" fillId="0" borderId="9" applyNumberFormat="0" applyFill="0" applyAlignment="0" applyProtection="0"/>
    <xf numFmtId="0" fontId="27" fillId="0" borderId="0">
      <alignment/>
      <protection/>
    </xf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17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72" fontId="0" fillId="0" borderId="10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72" fontId="0" fillId="0" borderId="10" xfId="0" applyNumberFormat="1" applyFont="1" applyBorder="1" applyAlignment="1">
      <alignment horizontal="center" wrapText="1"/>
    </xf>
    <xf numFmtId="1" fontId="0" fillId="0" borderId="0" xfId="0" applyNumberFormat="1" applyAlignment="1">
      <alignment/>
    </xf>
    <xf numFmtId="17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172" fontId="21" fillId="0" borderId="12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72" fontId="21" fillId="0" borderId="10" xfId="0" applyNumberFormat="1" applyFont="1" applyBorder="1" applyAlignment="1">
      <alignment vertical="center" wrapText="1"/>
    </xf>
    <xf numFmtId="173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72" fontId="0" fillId="24" borderId="10" xfId="0" applyNumberFormat="1" applyFont="1" applyFill="1" applyBorder="1" applyAlignment="1">
      <alignment vertical="center"/>
    </xf>
    <xf numFmtId="1" fontId="0" fillId="24" borderId="10" xfId="0" applyNumberFormat="1" applyFont="1" applyFill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2" fontId="39" fillId="0" borderId="0" xfId="0" applyNumberFormat="1" applyFont="1" applyAlignment="1">
      <alignment/>
    </xf>
    <xf numFmtId="0" fontId="21" fillId="24" borderId="11" xfId="0" applyFont="1" applyFill="1" applyBorder="1" applyAlignment="1">
      <alignment horizontal="center" vertical="center"/>
    </xf>
    <xf numFmtId="173" fontId="21" fillId="24" borderId="12" xfId="0" applyNumberFormat="1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left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4" xfId="0" applyFont="1" applyFill="1" applyBorder="1" applyAlignment="1">
      <alignment horizontal="left" vertical="center" wrapText="1"/>
    </xf>
    <xf numFmtId="0" fontId="21" fillId="24" borderId="15" xfId="0" applyFont="1" applyFill="1" applyBorder="1" applyAlignment="1">
      <alignment vertical="center" wrapText="1"/>
    </xf>
    <xf numFmtId="0" fontId="21" fillId="24" borderId="14" xfId="0" applyFont="1" applyFill="1" applyBorder="1" applyAlignment="1">
      <alignment vertical="center" wrapText="1"/>
    </xf>
    <xf numFmtId="0" fontId="21" fillId="24" borderId="11" xfId="0" applyFont="1" applyFill="1" applyBorder="1" applyAlignment="1">
      <alignment horizontal="center" wrapText="1"/>
    </xf>
    <xf numFmtId="0" fontId="21" fillId="24" borderId="11" xfId="0" applyFont="1" applyFill="1" applyBorder="1" applyAlignment="1">
      <alignment horizontal="center"/>
    </xf>
    <xf numFmtId="3" fontId="21" fillId="24" borderId="11" xfId="0" applyNumberFormat="1" applyFont="1" applyFill="1" applyBorder="1" applyAlignment="1">
      <alignment horizontal="center"/>
    </xf>
    <xf numFmtId="1" fontId="21" fillId="24" borderId="11" xfId="0" applyNumberFormat="1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 wrapText="1"/>
    </xf>
    <xf numFmtId="173" fontId="21" fillId="24" borderId="12" xfId="0" applyNumberFormat="1" applyFont="1" applyFill="1" applyBorder="1" applyAlignment="1">
      <alignment horizontal="center"/>
    </xf>
    <xf numFmtId="2" fontId="21" fillId="24" borderId="12" xfId="0" applyNumberFormat="1" applyFont="1" applyFill="1" applyBorder="1" applyAlignment="1">
      <alignment horizontal="center"/>
    </xf>
    <xf numFmtId="172" fontId="21" fillId="24" borderId="12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172" fontId="21" fillId="24" borderId="10" xfId="0" applyNumberFormat="1" applyFont="1" applyFill="1" applyBorder="1" applyAlignment="1">
      <alignment horizontal="center"/>
    </xf>
    <xf numFmtId="172" fontId="21" fillId="24" borderId="11" xfId="0" applyNumberFormat="1" applyFont="1" applyFill="1" applyBorder="1" applyAlignment="1">
      <alignment horizontal="center"/>
    </xf>
    <xf numFmtId="2" fontId="21" fillId="24" borderId="11" xfId="0" applyNumberFormat="1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 wrapText="1"/>
    </xf>
    <xf numFmtId="1" fontId="21" fillId="24" borderId="14" xfId="0" applyNumberFormat="1" applyFont="1" applyFill="1" applyBorder="1" applyAlignment="1">
      <alignment horizontal="center"/>
    </xf>
    <xf numFmtId="2" fontId="21" fillId="24" borderId="14" xfId="0" applyNumberFormat="1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right" vertical="center"/>
    </xf>
    <xf numFmtId="2" fontId="21" fillId="24" borderId="14" xfId="0" applyNumberFormat="1" applyFont="1" applyFill="1" applyBorder="1" applyAlignment="1">
      <alignment horizontal="right" vertical="center"/>
    </xf>
    <xf numFmtId="172" fontId="21" fillId="24" borderId="14" xfId="0" applyNumberFormat="1" applyFont="1" applyFill="1" applyBorder="1" applyAlignment="1">
      <alignment horizontal="center" vertical="center"/>
    </xf>
    <xf numFmtId="172" fontId="21" fillId="24" borderId="14" xfId="0" applyNumberFormat="1" applyFont="1" applyFill="1" applyBorder="1" applyAlignment="1">
      <alignment horizontal="right" vertical="center"/>
    </xf>
    <xf numFmtId="0" fontId="21" fillId="24" borderId="12" xfId="0" applyFont="1" applyFill="1" applyBorder="1" applyAlignment="1">
      <alignment horizontal="center" vertical="center" wrapText="1"/>
    </xf>
    <xf numFmtId="172" fontId="21" fillId="24" borderId="12" xfId="0" applyNumberFormat="1" applyFont="1" applyFill="1" applyBorder="1" applyAlignment="1">
      <alignment vertical="center"/>
    </xf>
    <xf numFmtId="172" fontId="21" fillId="24" borderId="12" xfId="0" applyNumberFormat="1" applyFont="1" applyFill="1" applyBorder="1" applyAlignment="1">
      <alignment horizontal="center" vertical="center"/>
    </xf>
    <xf numFmtId="172" fontId="21" fillId="24" borderId="10" xfId="0" applyNumberFormat="1" applyFont="1" applyFill="1" applyBorder="1" applyAlignment="1">
      <alignment vertical="center"/>
    </xf>
    <xf numFmtId="172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horizontal="right"/>
    </xf>
    <xf numFmtId="2" fontId="21" fillId="24" borderId="10" xfId="0" applyNumberFormat="1" applyFont="1" applyFill="1" applyBorder="1" applyAlignment="1">
      <alignment horizontal="right"/>
    </xf>
    <xf numFmtId="172" fontId="21" fillId="24" borderId="10" xfId="0" applyNumberFormat="1" applyFont="1" applyFill="1" applyBorder="1" applyAlignment="1">
      <alignment horizontal="right"/>
    </xf>
    <xf numFmtId="172" fontId="21" fillId="24" borderId="0" xfId="0" applyNumberFormat="1" applyFont="1" applyFill="1" applyAlignment="1">
      <alignment vertical="center"/>
    </xf>
    <xf numFmtId="172" fontId="21" fillId="24" borderId="16" xfId="0" applyNumberFormat="1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wrapText="1"/>
    </xf>
    <xf numFmtId="172" fontId="21" fillId="24" borderId="14" xfId="0" applyNumberFormat="1" applyFont="1" applyFill="1" applyBorder="1" applyAlignment="1">
      <alignment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/>
    </xf>
    <xf numFmtId="2" fontId="40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2" fontId="41" fillId="24" borderId="14" xfId="0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2" xfId="0" applyFont="1" applyFill="1" applyBorder="1" applyAlignment="1">
      <alignment horizontal="center"/>
    </xf>
    <xf numFmtId="172" fontId="21" fillId="0" borderId="14" xfId="62" applyNumberFormat="1" applyFont="1" applyFill="1" applyBorder="1" applyAlignment="1">
      <alignment horizontal="left" vertical="center" wrapText="1"/>
      <protection/>
    </xf>
    <xf numFmtId="172" fontId="21" fillId="25" borderId="10" xfId="0" applyNumberFormat="1" applyFont="1" applyFill="1" applyBorder="1" applyAlignment="1">
      <alignment horizontal="right"/>
    </xf>
    <xf numFmtId="2" fontId="21" fillId="25" borderId="10" xfId="0" applyNumberFormat="1" applyFont="1" applyFill="1" applyBorder="1" applyAlignment="1">
      <alignment horizontal="right"/>
    </xf>
    <xf numFmtId="1" fontId="21" fillId="25" borderId="10" xfId="0" applyNumberFormat="1" applyFont="1" applyFill="1" applyBorder="1" applyAlignment="1">
      <alignment horizontal="right"/>
    </xf>
    <xf numFmtId="172" fontId="21" fillId="24" borderId="17" xfId="0" applyNumberFormat="1" applyFont="1" applyFill="1" applyBorder="1" applyAlignment="1">
      <alignment vertical="center" wrapText="1"/>
    </xf>
    <xf numFmtId="0" fontId="21" fillId="0" borderId="14" xfId="53" applyFont="1" applyBorder="1" applyAlignment="1" applyProtection="1">
      <alignment vertical="center" wrapText="1"/>
      <protection/>
    </xf>
    <xf numFmtId="172" fontId="21" fillId="0" borderId="10" xfId="0" applyNumberFormat="1" applyFont="1" applyFill="1" applyBorder="1" applyAlignment="1">
      <alignment horizontal="right"/>
    </xf>
    <xf numFmtId="2" fontId="21" fillId="0" borderId="10" xfId="0" applyNumberFormat="1" applyFont="1" applyFill="1" applyBorder="1" applyAlignment="1">
      <alignment horizontal="right"/>
    </xf>
    <xf numFmtId="173" fontId="21" fillId="0" borderId="10" xfId="0" applyNumberFormat="1" applyFont="1" applyFill="1" applyBorder="1" applyAlignment="1">
      <alignment horizontal="right"/>
    </xf>
    <xf numFmtId="0" fontId="21" fillId="24" borderId="10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/>
    </xf>
    <xf numFmtId="0" fontId="21" fillId="0" borderId="10" xfId="0" applyFont="1" applyFill="1" applyBorder="1" applyAlignment="1">
      <alignment vertical="center" wrapText="1"/>
    </xf>
    <xf numFmtId="172" fontId="21" fillId="0" borderId="10" xfId="0" applyNumberFormat="1" applyFont="1" applyFill="1" applyBorder="1" applyAlignment="1">
      <alignment vertical="center" wrapText="1"/>
    </xf>
    <xf numFmtId="173" fontId="21" fillId="24" borderId="10" xfId="0" applyNumberFormat="1" applyFont="1" applyFill="1" applyBorder="1" applyAlignment="1">
      <alignment/>
    </xf>
    <xf numFmtId="172" fontId="21" fillId="24" borderId="10" xfId="0" applyNumberFormat="1" applyFont="1" applyFill="1" applyBorder="1" applyAlignment="1">
      <alignment/>
    </xf>
    <xf numFmtId="172" fontId="21" fillId="24" borderId="10" xfId="0" applyNumberFormat="1" applyFont="1" applyFill="1" applyBorder="1" applyAlignment="1">
      <alignment vertical="center" wrapText="1"/>
    </xf>
    <xf numFmtId="17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horizontal="right" wrapText="1"/>
    </xf>
    <xf numFmtId="2" fontId="21" fillId="0" borderId="10" xfId="0" applyNumberFormat="1" applyFont="1" applyFill="1" applyBorder="1" applyAlignment="1">
      <alignment horizontal="right" wrapText="1"/>
    </xf>
    <xf numFmtId="1" fontId="21" fillId="0" borderId="10" xfId="0" applyNumberFormat="1" applyFont="1" applyFill="1" applyBorder="1" applyAlignment="1">
      <alignment horizontal="right" wrapText="1"/>
    </xf>
    <xf numFmtId="0" fontId="21" fillId="24" borderId="10" xfId="0" applyFont="1" applyFill="1" applyBorder="1" applyAlignment="1">
      <alignment horizontal="right" vertical="center"/>
    </xf>
    <xf numFmtId="1" fontId="21" fillId="0" borderId="10" xfId="0" applyNumberFormat="1" applyFont="1" applyFill="1" applyBorder="1" applyAlignment="1">
      <alignment horizontal="right"/>
    </xf>
    <xf numFmtId="172" fontId="40" fillId="24" borderId="12" xfId="0" applyNumberFormat="1" applyFont="1" applyFill="1" applyBorder="1" applyAlignment="1">
      <alignment vertical="center" wrapText="1"/>
    </xf>
    <xf numFmtId="0" fontId="21" fillId="24" borderId="11" xfId="0" applyFont="1" applyFill="1" applyBorder="1" applyAlignment="1">
      <alignment horizontal="left" vertical="center"/>
    </xf>
    <xf numFmtId="0" fontId="21" fillId="0" borderId="0" xfId="53" applyFont="1" applyBorder="1" applyAlignment="1" applyProtection="1">
      <alignment wrapText="1"/>
      <protection/>
    </xf>
    <xf numFmtId="2" fontId="21" fillId="24" borderId="14" xfId="0" applyNumberFormat="1" applyFont="1" applyFill="1" applyBorder="1" applyAlignment="1">
      <alignment vertical="center"/>
    </xf>
    <xf numFmtId="0" fontId="23" fillId="24" borderId="18" xfId="0" applyFont="1" applyFill="1" applyBorder="1" applyAlignment="1">
      <alignment vertical="center" wrapText="1"/>
    </xf>
    <xf numFmtId="1" fontId="23" fillId="24" borderId="10" xfId="0" applyNumberFormat="1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left" vertical="center" wrapText="1"/>
    </xf>
    <xf numFmtId="0" fontId="23" fillId="24" borderId="19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horizontal="center" wrapText="1"/>
    </xf>
    <xf numFmtId="0" fontId="23" fillId="24" borderId="14" xfId="0" applyFont="1" applyFill="1" applyBorder="1" applyAlignment="1">
      <alignment horizontal="left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wrapText="1"/>
    </xf>
    <xf numFmtId="0" fontId="23" fillId="24" borderId="10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left" vertical="center" wrapText="1"/>
    </xf>
    <xf numFmtId="0" fontId="21" fillId="24" borderId="12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right" vertical="top" wrapText="1"/>
    </xf>
    <xf numFmtId="0" fontId="23" fillId="24" borderId="12" xfId="0" applyFont="1" applyFill="1" applyBorder="1" applyAlignment="1">
      <alignment horizontal="left" wrapText="1"/>
    </xf>
    <xf numFmtId="0" fontId="23" fillId="24" borderId="10" xfId="0" applyFont="1" applyFill="1" applyBorder="1" applyAlignment="1">
      <alignment horizontal="left"/>
    </xf>
    <xf numFmtId="2" fontId="23" fillId="24" borderId="10" xfId="0" applyNumberFormat="1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/>
    </xf>
    <xf numFmtId="2" fontId="23" fillId="24" borderId="11" xfId="0" applyNumberFormat="1" applyFont="1" applyFill="1" applyBorder="1" applyAlignment="1">
      <alignment horizontal="center" vertical="center" wrapText="1"/>
    </xf>
    <xf numFmtId="2" fontId="23" fillId="24" borderId="12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left" wrapText="1"/>
    </xf>
    <xf numFmtId="0" fontId="23" fillId="24" borderId="10" xfId="0" applyFont="1" applyFill="1" applyBorder="1" applyAlignment="1">
      <alignment vertical="center" wrapText="1"/>
    </xf>
    <xf numFmtId="0" fontId="23" fillId="24" borderId="18" xfId="0" applyFont="1" applyFill="1" applyBorder="1" applyAlignment="1">
      <alignment horizontal="left" vertical="center" wrapText="1"/>
    </xf>
    <xf numFmtId="0" fontId="21" fillId="24" borderId="18" xfId="0" applyFont="1" applyFill="1" applyBorder="1" applyAlignment="1">
      <alignment horizontal="left" vertical="center" wrapText="1"/>
    </xf>
    <xf numFmtId="0" fontId="23" fillId="24" borderId="20" xfId="0" applyFont="1" applyFill="1" applyBorder="1" applyAlignment="1">
      <alignment horizontal="left" vertical="center" wrapText="1"/>
    </xf>
    <xf numFmtId="0" fontId="23" fillId="24" borderId="21" xfId="0" applyFont="1" applyFill="1" applyBorder="1" applyAlignment="1">
      <alignment horizontal="left" vertical="center" wrapText="1"/>
    </xf>
    <xf numFmtId="0" fontId="23" fillId="24" borderId="22" xfId="0" applyFont="1" applyFill="1" applyBorder="1" applyAlignment="1">
      <alignment horizontal="left" vertical="center" wrapText="1"/>
    </xf>
    <xf numFmtId="0" fontId="23" fillId="24" borderId="20" xfId="0" applyFont="1" applyFill="1" applyBorder="1" applyAlignment="1">
      <alignment vertical="center" wrapText="1"/>
    </xf>
    <xf numFmtId="0" fontId="23" fillId="24" borderId="21" xfId="0" applyFont="1" applyFill="1" applyBorder="1" applyAlignment="1">
      <alignment vertical="center" wrapText="1"/>
    </xf>
    <xf numFmtId="0" fontId="23" fillId="24" borderId="22" xfId="0" applyFont="1" applyFill="1" applyBorder="1" applyAlignment="1">
      <alignment vertical="center" wrapText="1"/>
    </xf>
    <xf numFmtId="2" fontId="0" fillId="0" borderId="0" xfId="0" applyNumberFormat="1" applyFont="1" applyBorder="1" applyAlignment="1">
      <alignment horizontal="center" vertical="center"/>
    </xf>
    <xf numFmtId="0" fontId="23" fillId="24" borderId="14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21" fillId="0" borderId="23" xfId="0" applyFont="1" applyBorder="1" applyAlignment="1">
      <alignment horizontal="left" wrapText="1"/>
    </xf>
    <xf numFmtId="0" fontId="22" fillId="0" borderId="0" xfId="0" applyFont="1" applyAlignment="1">
      <alignment horizontal="center" vertical="center" wrapText="1"/>
    </xf>
    <xf numFmtId="0" fontId="24" fillId="24" borderId="14" xfId="0" applyFont="1" applyFill="1" applyBorder="1" applyAlignment="1">
      <alignment horizontal="center"/>
    </xf>
    <xf numFmtId="0" fontId="18" fillId="0" borderId="18" xfId="0" applyFont="1" applyBorder="1" applyAlignment="1">
      <alignment horizontal="left" vertical="center" wrapText="1"/>
    </xf>
    <xf numFmtId="0" fontId="18" fillId="0" borderId="18" xfId="0" applyFont="1" applyBorder="1" applyAlignment="1">
      <alignment vertical="center" wrapText="1"/>
    </xf>
    <xf numFmtId="0" fontId="0" fillId="0" borderId="18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18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0" fillId="0" borderId="18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4" xfId="56"/>
    <cellStyle name="Обычный 3" xfId="57"/>
    <cellStyle name="Обычный 3 2" xfId="58"/>
    <cellStyle name="Обычный 4" xfId="59"/>
    <cellStyle name="Обычный 5" xfId="60"/>
    <cellStyle name="Обычный 6" xfId="61"/>
    <cellStyle name="Обычный 7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Связанная ячейка" xfId="69"/>
    <cellStyle name="Стиль 1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="90" zoomScaleNormal="90" zoomScalePageLayoutView="0" workbookViewId="0" topLeftCell="B1">
      <selection activeCell="O7" sqref="O7"/>
    </sheetView>
  </sheetViews>
  <sheetFormatPr defaultColWidth="9.140625" defaultRowHeight="12.75"/>
  <cols>
    <col min="4" max="4" width="11.8515625" style="0" customWidth="1"/>
    <col min="5" max="5" width="8.140625" style="4" customWidth="1"/>
    <col min="6" max="6" width="8.140625" style="0" hidden="1" customWidth="1"/>
    <col min="7" max="7" width="9.57421875" style="41" customWidth="1"/>
    <col min="8" max="8" width="11.8515625" style="42" customWidth="1"/>
    <col min="9" max="9" width="9.57421875" style="15" customWidth="1"/>
    <col min="10" max="10" width="53.57421875" style="29" customWidth="1"/>
    <col min="12" max="12" width="8.57421875" style="0" customWidth="1"/>
    <col min="13" max="14" width="0" style="0" hidden="1" customWidth="1"/>
  </cols>
  <sheetData>
    <row r="1" spans="6:13" ht="56.25" customHeight="1">
      <c r="F1" s="2"/>
      <c r="G1" s="40"/>
      <c r="H1" s="131" t="s">
        <v>80</v>
      </c>
      <c r="I1" s="131"/>
      <c r="J1" s="131"/>
      <c r="K1" s="1"/>
      <c r="L1" s="1"/>
      <c r="M1" s="1"/>
    </row>
    <row r="2" spans="1:10" ht="42" customHeight="1">
      <c r="A2" s="152" t="s">
        <v>64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13.5" customHeight="1">
      <c r="A3" s="128" t="s">
        <v>0</v>
      </c>
      <c r="B3" s="128"/>
      <c r="C3" s="128"/>
      <c r="D3" s="128"/>
      <c r="E3" s="139"/>
      <c r="F3" s="126" t="s">
        <v>56</v>
      </c>
      <c r="G3" s="134" t="s">
        <v>61</v>
      </c>
      <c r="H3" s="136" t="s">
        <v>65</v>
      </c>
      <c r="I3" s="121" t="s">
        <v>43</v>
      </c>
      <c r="J3" s="126" t="s">
        <v>44</v>
      </c>
    </row>
    <row r="4" spans="1:10" ht="43.5" customHeight="1">
      <c r="A4" s="128"/>
      <c r="B4" s="128"/>
      <c r="C4" s="128"/>
      <c r="D4" s="128"/>
      <c r="E4" s="139"/>
      <c r="F4" s="126"/>
      <c r="G4" s="134"/>
      <c r="H4" s="137"/>
      <c r="I4" s="121"/>
      <c r="J4" s="126"/>
    </row>
    <row r="5" spans="1:10" ht="18" customHeight="1">
      <c r="A5" s="135">
        <v>1</v>
      </c>
      <c r="B5" s="135"/>
      <c r="C5" s="135"/>
      <c r="D5" s="135"/>
      <c r="E5" s="51">
        <v>2</v>
      </c>
      <c r="F5" s="52">
        <v>3</v>
      </c>
      <c r="G5" s="53">
        <v>3</v>
      </c>
      <c r="H5" s="53">
        <v>4</v>
      </c>
      <c r="I5" s="54">
        <v>5</v>
      </c>
      <c r="J5" s="43">
        <v>6</v>
      </c>
    </row>
    <row r="6" spans="1:10" ht="21.75" customHeight="1">
      <c r="A6" s="153" t="s">
        <v>1</v>
      </c>
      <c r="B6" s="153"/>
      <c r="C6" s="153"/>
      <c r="D6" s="153"/>
      <c r="E6" s="153"/>
      <c r="F6" s="153"/>
      <c r="G6" s="153"/>
      <c r="H6" s="153"/>
      <c r="I6" s="153"/>
      <c r="J6" s="153"/>
    </row>
    <row r="7" spans="1:10" ht="25.5" customHeight="1">
      <c r="A7" s="127" t="s">
        <v>2</v>
      </c>
      <c r="B7" s="127"/>
      <c r="C7" s="127"/>
      <c r="D7" s="127"/>
      <c r="E7" s="55" t="s">
        <v>3</v>
      </c>
      <c r="F7" s="56">
        <v>64.048</v>
      </c>
      <c r="G7" s="57">
        <v>66.254</v>
      </c>
      <c r="H7" s="57">
        <v>67.8</v>
      </c>
      <c r="I7" s="58">
        <f aca="true" t="shared" si="0" ref="I7:I12">H7/G7*100</f>
        <v>102.33344401847435</v>
      </c>
      <c r="J7" s="44"/>
    </row>
    <row r="8" spans="1:10" s="1" customFormat="1" ht="25.5" customHeight="1">
      <c r="A8" s="133" t="s">
        <v>5</v>
      </c>
      <c r="B8" s="133"/>
      <c r="C8" s="133"/>
      <c r="D8" s="133"/>
      <c r="E8" s="59" t="s">
        <v>3</v>
      </c>
      <c r="F8" s="60">
        <v>19.9</v>
      </c>
      <c r="G8" s="61">
        <v>20.01</v>
      </c>
      <c r="H8" s="61">
        <v>20.01</v>
      </c>
      <c r="I8" s="62">
        <f t="shared" si="0"/>
        <v>100</v>
      </c>
      <c r="J8" s="45"/>
    </row>
    <row r="9" spans="1:10" ht="21" customHeight="1">
      <c r="A9" s="138" t="s">
        <v>6</v>
      </c>
      <c r="B9" s="138"/>
      <c r="C9" s="138"/>
      <c r="D9" s="138"/>
      <c r="E9" s="51" t="s">
        <v>4</v>
      </c>
      <c r="F9" s="63">
        <v>0.7</v>
      </c>
      <c r="G9" s="64">
        <v>0.7</v>
      </c>
      <c r="H9" s="61">
        <v>0.7</v>
      </c>
      <c r="I9" s="62">
        <f t="shared" si="0"/>
        <v>100</v>
      </c>
      <c r="J9" s="46"/>
    </row>
    <row r="10" spans="1:10" ht="28.5" customHeight="1">
      <c r="A10" s="125" t="s">
        <v>42</v>
      </c>
      <c r="B10" s="125"/>
      <c r="C10" s="125"/>
      <c r="D10" s="125"/>
      <c r="E10" s="65" t="s">
        <v>41</v>
      </c>
      <c r="F10" s="66">
        <v>230</v>
      </c>
      <c r="G10" s="67">
        <v>250</v>
      </c>
      <c r="H10" s="61">
        <v>216</v>
      </c>
      <c r="I10" s="62">
        <f t="shared" si="0"/>
        <v>86.4</v>
      </c>
      <c r="J10" s="46"/>
    </row>
    <row r="11" spans="1:10" ht="30" customHeight="1">
      <c r="A11" s="125" t="s">
        <v>7</v>
      </c>
      <c r="B11" s="125"/>
      <c r="C11" s="125"/>
      <c r="D11" s="125"/>
      <c r="E11" s="65" t="s">
        <v>8</v>
      </c>
      <c r="F11" s="68">
        <v>2517</v>
      </c>
      <c r="G11" s="67">
        <v>2617</v>
      </c>
      <c r="H11" s="61">
        <v>2647</v>
      </c>
      <c r="I11" s="62">
        <f t="shared" si="0"/>
        <v>101.14635078333971</v>
      </c>
      <c r="J11" s="47"/>
    </row>
    <row r="12" spans="1:10" ht="41.25" customHeight="1">
      <c r="A12" s="132" t="s">
        <v>40</v>
      </c>
      <c r="B12" s="132"/>
      <c r="C12" s="132"/>
      <c r="D12" s="132"/>
      <c r="E12" s="55" t="s">
        <v>8</v>
      </c>
      <c r="F12" s="93">
        <v>3124</v>
      </c>
      <c r="G12" s="57">
        <v>3326</v>
      </c>
      <c r="H12" s="61">
        <v>2763</v>
      </c>
      <c r="I12" s="62">
        <f t="shared" si="0"/>
        <v>83.07276007215874</v>
      </c>
      <c r="J12" s="92" t="s">
        <v>66</v>
      </c>
    </row>
    <row r="13" spans="1:10" ht="19.5" customHeight="1">
      <c r="A13" s="124" t="s">
        <v>57</v>
      </c>
      <c r="B13" s="124"/>
      <c r="C13" s="124"/>
      <c r="D13" s="124"/>
      <c r="E13" s="124"/>
      <c r="F13" s="124"/>
      <c r="G13" s="124"/>
      <c r="H13" s="124"/>
      <c r="I13" s="124"/>
      <c r="J13" s="124"/>
    </row>
    <row r="14" spans="1:10" ht="63.75" customHeight="1">
      <c r="A14" s="122" t="s">
        <v>35</v>
      </c>
      <c r="B14" s="122"/>
      <c r="C14" s="122"/>
      <c r="D14" s="122"/>
      <c r="E14" s="69" t="s">
        <v>9</v>
      </c>
      <c r="F14" s="70">
        <v>524.8</v>
      </c>
      <c r="G14" s="71">
        <v>700.8</v>
      </c>
      <c r="H14" s="71">
        <v>2156.7</v>
      </c>
      <c r="I14" s="72">
        <f>H14/G14*100</f>
        <v>307.7482876712329</v>
      </c>
      <c r="J14" s="48" t="s">
        <v>76</v>
      </c>
    </row>
    <row r="15" spans="1:10" ht="41.25" customHeight="1">
      <c r="A15" s="122" t="s">
        <v>36</v>
      </c>
      <c r="B15" s="122"/>
      <c r="C15" s="122"/>
      <c r="D15" s="122"/>
      <c r="E15" s="69" t="s">
        <v>9</v>
      </c>
      <c r="F15" s="73">
        <v>3015</v>
      </c>
      <c r="G15" s="71">
        <v>3710.9</v>
      </c>
      <c r="H15" s="91">
        <v>3801.5</v>
      </c>
      <c r="I15" s="72">
        <f>H15/G15*100</f>
        <v>102.44145625050527</v>
      </c>
      <c r="J15" s="94"/>
    </row>
    <row r="16" spans="1:10" ht="87" customHeight="1">
      <c r="A16" s="123" t="s">
        <v>45</v>
      </c>
      <c r="B16" s="123"/>
      <c r="C16" s="123"/>
      <c r="D16" s="123"/>
      <c r="E16" s="74" t="s">
        <v>9</v>
      </c>
      <c r="F16" s="75">
        <v>3292.6</v>
      </c>
      <c r="G16" s="75">
        <v>3726.7</v>
      </c>
      <c r="H16" s="75">
        <v>3495.3</v>
      </c>
      <c r="I16" s="76">
        <f>H16/G16*100</f>
        <v>93.79075321329864</v>
      </c>
      <c r="J16" s="49" t="s">
        <v>69</v>
      </c>
    </row>
    <row r="17" spans="1:10" ht="53.25" customHeight="1">
      <c r="A17" s="140" t="s">
        <v>10</v>
      </c>
      <c r="B17" s="140"/>
      <c r="C17" s="140"/>
      <c r="D17" s="140"/>
      <c r="E17" s="37" t="s">
        <v>9</v>
      </c>
      <c r="F17" s="77">
        <v>696</v>
      </c>
      <c r="G17" s="100">
        <v>922.3</v>
      </c>
      <c r="H17" s="100">
        <v>845.3</v>
      </c>
      <c r="I17" s="100">
        <f>H17/G17*100</f>
        <v>91.6513065163179</v>
      </c>
      <c r="J17" s="116"/>
    </row>
    <row r="18" spans="1:10" ht="39" customHeight="1">
      <c r="A18" s="120" t="s">
        <v>11</v>
      </c>
      <c r="B18" s="120"/>
      <c r="C18" s="120"/>
      <c r="D18" s="120"/>
      <c r="E18" s="37" t="s">
        <v>12</v>
      </c>
      <c r="F18" s="79">
        <v>5.276</v>
      </c>
      <c r="G18" s="101">
        <v>6.9</v>
      </c>
      <c r="H18" s="102">
        <v>5.259</v>
      </c>
      <c r="I18" s="100">
        <f aca="true" t="shared" si="1" ref="I18:I37">H18/G18*100</f>
        <v>76.21739130434783</v>
      </c>
      <c r="J18" s="103" t="s">
        <v>62</v>
      </c>
    </row>
    <row r="19" spans="1:10" ht="42" customHeight="1">
      <c r="A19" s="120" t="s">
        <v>13</v>
      </c>
      <c r="B19" s="120"/>
      <c r="C19" s="120"/>
      <c r="D19" s="120"/>
      <c r="E19" s="37" t="s">
        <v>12</v>
      </c>
      <c r="F19" s="79">
        <v>0.785</v>
      </c>
      <c r="G19" s="101">
        <v>0.7</v>
      </c>
      <c r="H19" s="102">
        <v>0.49</v>
      </c>
      <c r="I19" s="100">
        <f t="shared" si="1"/>
        <v>70</v>
      </c>
      <c r="J19" s="103" t="s">
        <v>63</v>
      </c>
    </row>
    <row r="20" spans="1:10" ht="27.75" customHeight="1">
      <c r="A20" s="120" t="s">
        <v>14</v>
      </c>
      <c r="B20" s="120"/>
      <c r="C20" s="120"/>
      <c r="D20" s="120"/>
      <c r="E20" s="59" t="s">
        <v>12</v>
      </c>
      <c r="F20" s="104">
        <v>3.161</v>
      </c>
      <c r="G20" s="101">
        <v>3.4</v>
      </c>
      <c r="H20" s="102">
        <v>3.45</v>
      </c>
      <c r="I20" s="100">
        <f t="shared" si="1"/>
        <v>101.47058823529413</v>
      </c>
      <c r="J20" s="103"/>
    </row>
    <row r="21" spans="1:10" ht="45" customHeight="1">
      <c r="A21" s="120" t="s">
        <v>15</v>
      </c>
      <c r="B21" s="120"/>
      <c r="C21" s="120"/>
      <c r="D21" s="120"/>
      <c r="E21" s="59" t="s">
        <v>12</v>
      </c>
      <c r="F21" s="104">
        <v>1.545</v>
      </c>
      <c r="G21" s="101">
        <v>2.4</v>
      </c>
      <c r="H21" s="102">
        <v>2.42</v>
      </c>
      <c r="I21" s="100">
        <f t="shared" si="1"/>
        <v>100.83333333333333</v>
      </c>
      <c r="J21" s="103"/>
    </row>
    <row r="22" spans="1:10" ht="30" customHeight="1">
      <c r="A22" s="141" t="s">
        <v>59</v>
      </c>
      <c r="B22" s="141"/>
      <c r="C22" s="141"/>
      <c r="D22" s="141"/>
      <c r="E22" s="59" t="s">
        <v>12</v>
      </c>
      <c r="F22" s="104">
        <v>0.975</v>
      </c>
      <c r="G22" s="101">
        <v>0.08</v>
      </c>
      <c r="H22" s="102">
        <v>0.11</v>
      </c>
      <c r="I22" s="100">
        <f t="shared" si="1"/>
        <v>137.5</v>
      </c>
      <c r="J22" s="103"/>
    </row>
    <row r="23" spans="1:10" ht="24" customHeight="1">
      <c r="A23" s="141" t="s">
        <v>17</v>
      </c>
      <c r="B23" s="141"/>
      <c r="C23" s="141"/>
      <c r="D23" s="141"/>
      <c r="E23" s="59" t="s">
        <v>12</v>
      </c>
      <c r="F23" s="104">
        <v>1.448</v>
      </c>
      <c r="G23" s="101">
        <v>2.2</v>
      </c>
      <c r="H23" s="102">
        <v>2.21</v>
      </c>
      <c r="I23" s="100">
        <f t="shared" si="1"/>
        <v>100.45454545454544</v>
      </c>
      <c r="J23" s="103"/>
    </row>
    <row r="24" spans="1:10" ht="39" customHeight="1">
      <c r="A24" s="120" t="s">
        <v>18</v>
      </c>
      <c r="B24" s="120"/>
      <c r="C24" s="120"/>
      <c r="D24" s="120"/>
      <c r="E24" s="59" t="s">
        <v>19</v>
      </c>
      <c r="F24" s="104">
        <v>4</v>
      </c>
      <c r="G24" s="101">
        <v>4.8</v>
      </c>
      <c r="H24" s="102">
        <v>3.349</v>
      </c>
      <c r="I24" s="100">
        <f t="shared" si="1"/>
        <v>69.77083333333334</v>
      </c>
      <c r="J24" s="103" t="s">
        <v>71</v>
      </c>
    </row>
    <row r="25" spans="1:10" ht="28.5" customHeight="1">
      <c r="A25" s="140" t="s">
        <v>20</v>
      </c>
      <c r="B25" s="140"/>
      <c r="C25" s="140"/>
      <c r="D25" s="140"/>
      <c r="E25" s="59" t="s">
        <v>19</v>
      </c>
      <c r="F25" s="104">
        <v>0.07</v>
      </c>
      <c r="G25" s="102">
        <v>0.071</v>
      </c>
      <c r="H25" s="102">
        <v>0.107</v>
      </c>
      <c r="I25" s="100">
        <f t="shared" si="1"/>
        <v>150.7042253521127</v>
      </c>
      <c r="J25" s="105"/>
    </row>
    <row r="26" spans="1:10" ht="36.75" customHeight="1">
      <c r="A26" s="120" t="s">
        <v>21</v>
      </c>
      <c r="B26" s="120"/>
      <c r="C26" s="120"/>
      <c r="D26" s="120"/>
      <c r="E26" s="59" t="s">
        <v>19</v>
      </c>
      <c r="F26" s="104">
        <v>1.5746</v>
      </c>
      <c r="G26" s="101">
        <v>1</v>
      </c>
      <c r="H26" s="102">
        <v>1.162</v>
      </c>
      <c r="I26" s="100">
        <f t="shared" si="1"/>
        <v>116.19999999999999</v>
      </c>
      <c r="J26" s="106"/>
    </row>
    <row r="27" spans="1:10" ht="24" customHeight="1">
      <c r="A27" s="141" t="s">
        <v>22</v>
      </c>
      <c r="B27" s="141"/>
      <c r="C27" s="141"/>
      <c r="D27" s="141"/>
      <c r="E27" s="59" t="s">
        <v>19</v>
      </c>
      <c r="F27" s="107">
        <v>1.413</v>
      </c>
      <c r="G27" s="101">
        <v>0.75</v>
      </c>
      <c r="H27" s="102">
        <v>0.75</v>
      </c>
      <c r="I27" s="100">
        <f t="shared" si="1"/>
        <v>100</v>
      </c>
      <c r="J27" s="106"/>
    </row>
    <row r="28" spans="1:10" ht="39" customHeight="1">
      <c r="A28" s="120" t="s">
        <v>23</v>
      </c>
      <c r="B28" s="120"/>
      <c r="C28" s="120"/>
      <c r="D28" s="120"/>
      <c r="E28" s="59" t="s">
        <v>19</v>
      </c>
      <c r="F28" s="108">
        <v>4.4976</v>
      </c>
      <c r="G28" s="101">
        <v>3.3</v>
      </c>
      <c r="H28" s="102">
        <v>3.305</v>
      </c>
      <c r="I28" s="100">
        <f t="shared" si="1"/>
        <v>100.15151515151517</v>
      </c>
      <c r="J28" s="109"/>
    </row>
    <row r="29" spans="1:10" ht="30" customHeight="1">
      <c r="A29" s="141" t="s">
        <v>52</v>
      </c>
      <c r="B29" s="141"/>
      <c r="C29" s="141"/>
      <c r="D29" s="141"/>
      <c r="E29" s="59" t="s">
        <v>19</v>
      </c>
      <c r="F29" s="107">
        <v>0.108</v>
      </c>
      <c r="G29" s="101">
        <v>0.16</v>
      </c>
      <c r="H29" s="102">
        <v>0.105</v>
      </c>
      <c r="I29" s="100">
        <f t="shared" si="1"/>
        <v>65.625</v>
      </c>
      <c r="J29" s="110" t="s">
        <v>67</v>
      </c>
    </row>
    <row r="30" spans="1:10" ht="39" customHeight="1">
      <c r="A30" s="141" t="s">
        <v>53</v>
      </c>
      <c r="B30" s="141"/>
      <c r="C30" s="141"/>
      <c r="D30" s="141"/>
      <c r="E30" s="59" t="s">
        <v>19</v>
      </c>
      <c r="F30" s="107">
        <v>4.471</v>
      </c>
      <c r="G30" s="101">
        <v>3.18</v>
      </c>
      <c r="H30" s="102">
        <v>3.2</v>
      </c>
      <c r="I30" s="100">
        <f t="shared" si="1"/>
        <v>100.62893081761007</v>
      </c>
      <c r="J30" s="109"/>
    </row>
    <row r="31" spans="1:10" ht="35.25" customHeight="1">
      <c r="A31" s="120" t="s">
        <v>26</v>
      </c>
      <c r="B31" s="120"/>
      <c r="C31" s="120"/>
      <c r="D31" s="120"/>
      <c r="E31" s="59" t="s">
        <v>27</v>
      </c>
      <c r="F31" s="104">
        <v>6.1071</v>
      </c>
      <c r="G31" s="101">
        <v>4.1</v>
      </c>
      <c r="H31" s="102">
        <v>3.734</v>
      </c>
      <c r="I31" s="100">
        <f t="shared" si="1"/>
        <v>91.07317073170732</v>
      </c>
      <c r="J31" s="103" t="s">
        <v>72</v>
      </c>
    </row>
    <row r="32" spans="1:10" ht="37.5" customHeight="1">
      <c r="A32" s="120" t="s">
        <v>38</v>
      </c>
      <c r="B32" s="120"/>
      <c r="C32" s="120"/>
      <c r="D32" s="120"/>
      <c r="E32" s="59" t="s">
        <v>28</v>
      </c>
      <c r="F32" s="111">
        <v>3012</v>
      </c>
      <c r="G32" s="112">
        <v>2767</v>
      </c>
      <c r="H32" s="113">
        <v>2176</v>
      </c>
      <c r="I32" s="100">
        <f t="shared" si="1"/>
        <v>78.64112757499096</v>
      </c>
      <c r="J32" s="129" t="s">
        <v>68</v>
      </c>
    </row>
    <row r="33" spans="1:10" ht="27.75" customHeight="1">
      <c r="A33" s="145" t="s">
        <v>58</v>
      </c>
      <c r="B33" s="146"/>
      <c r="C33" s="146"/>
      <c r="D33" s="147"/>
      <c r="E33" s="59" t="s">
        <v>28</v>
      </c>
      <c r="F33" s="111">
        <v>1600</v>
      </c>
      <c r="G33" s="112">
        <v>1026</v>
      </c>
      <c r="H33" s="113">
        <v>1006</v>
      </c>
      <c r="I33" s="100">
        <f t="shared" si="1"/>
        <v>98.05068226120858</v>
      </c>
      <c r="J33" s="130"/>
    </row>
    <row r="34" spans="1:10" ht="0.75" customHeight="1" hidden="1">
      <c r="A34" s="120" t="s">
        <v>29</v>
      </c>
      <c r="B34" s="120"/>
      <c r="C34" s="120"/>
      <c r="D34" s="120"/>
      <c r="E34" s="59" t="s">
        <v>28</v>
      </c>
      <c r="F34" s="80">
        <v>0</v>
      </c>
      <c r="G34" s="96">
        <v>0</v>
      </c>
      <c r="H34" s="97"/>
      <c r="I34" s="95" t="e">
        <f t="shared" si="1"/>
        <v>#DIV/0!</v>
      </c>
      <c r="J34" s="114"/>
    </row>
    <row r="35" spans="1:10" ht="28.5" customHeight="1">
      <c r="A35" s="120" t="s">
        <v>30</v>
      </c>
      <c r="B35" s="120"/>
      <c r="C35" s="120"/>
      <c r="D35" s="120"/>
      <c r="E35" s="59" t="s">
        <v>28</v>
      </c>
      <c r="F35" s="80">
        <v>2684</v>
      </c>
      <c r="G35" s="115">
        <v>2560</v>
      </c>
      <c r="H35" s="115">
        <v>2991</v>
      </c>
      <c r="I35" s="100">
        <f t="shared" si="1"/>
        <v>116.83593750000001</v>
      </c>
      <c r="J35" s="92" t="s">
        <v>78</v>
      </c>
    </row>
    <row r="36" spans="1:10" ht="42" customHeight="1">
      <c r="A36" s="120" t="s">
        <v>31</v>
      </c>
      <c r="B36" s="120"/>
      <c r="C36" s="120"/>
      <c r="D36" s="120"/>
      <c r="E36" s="59" t="s">
        <v>32</v>
      </c>
      <c r="F36" s="80">
        <v>42.355</v>
      </c>
      <c r="G36" s="100">
        <v>37.5</v>
      </c>
      <c r="H36" s="102">
        <v>29.864</v>
      </c>
      <c r="I36" s="100">
        <f t="shared" si="1"/>
        <v>79.63733333333334</v>
      </c>
      <c r="J36" s="103" t="s">
        <v>75</v>
      </c>
    </row>
    <row r="37" spans="1:10" s="38" customFormat="1" ht="26.25" customHeight="1">
      <c r="A37" s="142" t="s">
        <v>55</v>
      </c>
      <c r="B37" s="143"/>
      <c r="C37" s="143"/>
      <c r="D37" s="144"/>
      <c r="E37" s="59" t="s">
        <v>49</v>
      </c>
      <c r="F37" s="60">
        <v>160</v>
      </c>
      <c r="G37" s="100">
        <v>165</v>
      </c>
      <c r="H37" s="100">
        <v>68.7</v>
      </c>
      <c r="I37" s="100">
        <f t="shared" si="1"/>
        <v>41.63636363636364</v>
      </c>
      <c r="J37" s="92" t="s">
        <v>73</v>
      </c>
    </row>
    <row r="38" spans="1:10" ht="30.75" customHeight="1">
      <c r="A38" s="120" t="s">
        <v>34</v>
      </c>
      <c r="B38" s="120"/>
      <c r="C38" s="120"/>
      <c r="D38" s="120"/>
      <c r="E38" s="59" t="s">
        <v>9</v>
      </c>
      <c r="F38" s="80">
        <v>26103.6</v>
      </c>
      <c r="G38" s="82">
        <v>34316.5</v>
      </c>
      <c r="H38" s="81">
        <v>46980</v>
      </c>
      <c r="I38" s="62">
        <f>H38/G38*100</f>
        <v>136.9020733466408</v>
      </c>
      <c r="J38" s="117" t="s">
        <v>77</v>
      </c>
    </row>
    <row r="39" spans="1:10" ht="69.75" customHeight="1">
      <c r="A39" s="145" t="s">
        <v>50</v>
      </c>
      <c r="B39" s="146"/>
      <c r="C39" s="146"/>
      <c r="D39" s="147"/>
      <c r="E39" s="37" t="s">
        <v>9</v>
      </c>
      <c r="F39" s="79">
        <v>483.3</v>
      </c>
      <c r="G39" s="77">
        <v>782.3</v>
      </c>
      <c r="H39" s="83">
        <v>434.5</v>
      </c>
      <c r="I39" s="84">
        <f>H39/G39*100</f>
        <v>55.54135242234437</v>
      </c>
      <c r="J39" s="50" t="s">
        <v>74</v>
      </c>
    </row>
    <row r="40" spans="1:10" ht="45.75" customHeight="1">
      <c r="A40" s="120" t="s">
        <v>51</v>
      </c>
      <c r="B40" s="120"/>
      <c r="C40" s="120"/>
      <c r="D40" s="120"/>
      <c r="E40" s="37" t="s">
        <v>9</v>
      </c>
      <c r="F40" s="79">
        <v>1576.2</v>
      </c>
      <c r="G40" s="77">
        <v>1440.5</v>
      </c>
      <c r="H40" s="77">
        <v>1552.2</v>
      </c>
      <c r="I40" s="78">
        <f>H40/G40*100</f>
        <v>107.75425199583479</v>
      </c>
      <c r="J40" s="98" t="s">
        <v>77</v>
      </c>
    </row>
    <row r="41" spans="1:10" ht="71.25" customHeight="1">
      <c r="A41" s="149" t="s">
        <v>33</v>
      </c>
      <c r="B41" s="149"/>
      <c r="C41" s="149"/>
      <c r="D41" s="149"/>
      <c r="E41" s="85" t="s">
        <v>39</v>
      </c>
      <c r="F41" s="86">
        <v>149.4</v>
      </c>
      <c r="G41" s="119">
        <v>107.6</v>
      </c>
      <c r="H41" s="119">
        <v>72.4</v>
      </c>
      <c r="I41" s="84">
        <f>H41/G41*100</f>
        <v>67.28624535315986</v>
      </c>
      <c r="J41" s="99" t="s">
        <v>70</v>
      </c>
    </row>
    <row r="42" spans="1:11" ht="36" customHeight="1">
      <c r="A42" s="151" t="s">
        <v>60</v>
      </c>
      <c r="B42" s="151"/>
      <c r="C42" s="151"/>
      <c r="D42" s="151"/>
      <c r="E42" s="151"/>
      <c r="F42" s="87"/>
      <c r="G42" s="88"/>
      <c r="H42" s="89"/>
      <c r="I42" s="90"/>
      <c r="J42" s="118" t="s">
        <v>79</v>
      </c>
      <c r="K42" s="39"/>
    </row>
    <row r="43" spans="1:8" ht="16.5" customHeight="1">
      <c r="A43" s="150"/>
      <c r="B43" s="150"/>
      <c r="C43" s="150"/>
      <c r="D43" s="150"/>
      <c r="G43" s="148"/>
      <c r="H43" s="148"/>
    </row>
    <row r="44" ht="17.25" customHeight="1"/>
    <row r="45" ht="15.75" customHeight="1"/>
  </sheetData>
  <sheetProtection selectLockedCells="1" selectUnlockedCells="1"/>
  <mergeCells count="50">
    <mergeCell ref="A40:D40"/>
    <mergeCell ref="G43:H43"/>
    <mergeCell ref="A41:D41"/>
    <mergeCell ref="A43:D43"/>
    <mergeCell ref="A42:E42"/>
    <mergeCell ref="A2:J2"/>
    <mergeCell ref="A39:D39"/>
    <mergeCell ref="A6:J6"/>
    <mergeCell ref="A25:D25"/>
    <mergeCell ref="A29:D29"/>
    <mergeCell ref="A38:D38"/>
    <mergeCell ref="A27:D27"/>
    <mergeCell ref="A37:D37"/>
    <mergeCell ref="A24:D24"/>
    <mergeCell ref="A30:D30"/>
    <mergeCell ref="A33:D33"/>
    <mergeCell ref="A36:D36"/>
    <mergeCell ref="A34:D34"/>
    <mergeCell ref="A35:D35"/>
    <mergeCell ref="A31:D31"/>
    <mergeCell ref="A32:D32"/>
    <mergeCell ref="E3:E4"/>
    <mergeCell ref="A18:D18"/>
    <mergeCell ref="A17:D17"/>
    <mergeCell ref="A19:D19"/>
    <mergeCell ref="A28:D28"/>
    <mergeCell ref="A21:D21"/>
    <mergeCell ref="A22:D22"/>
    <mergeCell ref="A23:D23"/>
    <mergeCell ref="A26:D26"/>
    <mergeCell ref="J32:J33"/>
    <mergeCell ref="H1:J1"/>
    <mergeCell ref="A11:D11"/>
    <mergeCell ref="A12:D12"/>
    <mergeCell ref="A8:D8"/>
    <mergeCell ref="G3:G4"/>
    <mergeCell ref="A5:D5"/>
    <mergeCell ref="H3:H4"/>
    <mergeCell ref="F3:F4"/>
    <mergeCell ref="A9:D9"/>
    <mergeCell ref="A20:D20"/>
    <mergeCell ref="I3:I4"/>
    <mergeCell ref="A15:D15"/>
    <mergeCell ref="A16:D16"/>
    <mergeCell ref="A13:J13"/>
    <mergeCell ref="A10:D10"/>
    <mergeCell ref="A14:D14"/>
    <mergeCell ref="J3:J4"/>
    <mergeCell ref="A7:D7"/>
    <mergeCell ref="A3:D4"/>
  </mergeCells>
  <printOptions/>
  <pageMargins left="0.8267716535433072" right="0.2362204724409449" top="0.7480314960629921" bottom="0.7480314960629921" header="0.31496062992125984" footer="0.31496062992125984"/>
  <pageSetup fitToHeight="3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H6" sqref="H6"/>
    </sheetView>
  </sheetViews>
  <sheetFormatPr defaultColWidth="9.140625" defaultRowHeight="12.75"/>
  <cols>
    <col min="4" max="4" width="3.421875" style="0" customWidth="1"/>
    <col min="10" max="10" width="26.421875" style="0" customWidth="1"/>
  </cols>
  <sheetData>
    <row r="1" spans="1:10" ht="13.5" customHeight="1">
      <c r="A1" s="166" t="s">
        <v>0</v>
      </c>
      <c r="B1" s="166"/>
      <c r="C1" s="166"/>
      <c r="D1" s="166"/>
      <c r="E1" s="167"/>
      <c r="F1" s="169" t="s">
        <v>46</v>
      </c>
      <c r="G1" s="169" t="s">
        <v>47</v>
      </c>
      <c r="H1" s="170" t="s">
        <v>54</v>
      </c>
      <c r="I1" s="172" t="s">
        <v>43</v>
      </c>
      <c r="J1" s="173" t="s">
        <v>44</v>
      </c>
    </row>
    <row r="2" spans="1:10" ht="43.5" customHeight="1">
      <c r="A2" s="166"/>
      <c r="B2" s="166"/>
      <c r="C2" s="166"/>
      <c r="D2" s="166"/>
      <c r="E2" s="167"/>
      <c r="F2" s="169"/>
      <c r="G2" s="169"/>
      <c r="H2" s="171"/>
      <c r="I2" s="172"/>
      <c r="J2" s="174"/>
    </row>
    <row r="3" spans="1:10" ht="18" customHeight="1">
      <c r="A3" s="175">
        <v>1</v>
      </c>
      <c r="B3" s="175"/>
      <c r="C3" s="175"/>
      <c r="D3" s="175"/>
      <c r="E3" s="19">
        <v>2</v>
      </c>
      <c r="F3" s="32">
        <v>3</v>
      </c>
      <c r="G3" s="32">
        <v>4</v>
      </c>
      <c r="H3" s="32">
        <v>5</v>
      </c>
      <c r="I3" s="35">
        <v>6</v>
      </c>
      <c r="J3" s="36">
        <v>7</v>
      </c>
    </row>
    <row r="4" spans="1:10" ht="86.25" customHeight="1">
      <c r="A4" s="154" t="s">
        <v>10</v>
      </c>
      <c r="B4" s="154"/>
      <c r="C4" s="154"/>
      <c r="D4" s="154"/>
      <c r="E4" s="30" t="s">
        <v>9</v>
      </c>
      <c r="F4" s="33">
        <v>696</v>
      </c>
      <c r="G4" s="33">
        <v>839.4</v>
      </c>
      <c r="H4" s="33"/>
      <c r="I4" s="34"/>
      <c r="J4" s="22"/>
    </row>
    <row r="5" spans="1:10" ht="67.5" customHeight="1">
      <c r="A5" s="155" t="s">
        <v>11</v>
      </c>
      <c r="B5" s="155"/>
      <c r="C5" s="155"/>
      <c r="D5" s="155"/>
      <c r="E5" s="17" t="s">
        <v>12</v>
      </c>
      <c r="F5" s="18">
        <v>5.276</v>
      </c>
      <c r="G5" s="18">
        <v>4.7</v>
      </c>
      <c r="H5" s="16"/>
      <c r="I5" s="31"/>
      <c r="J5" s="23"/>
    </row>
    <row r="6" spans="1:10" ht="69" customHeight="1">
      <c r="A6" s="155" t="s">
        <v>13</v>
      </c>
      <c r="B6" s="155"/>
      <c r="C6" s="155"/>
      <c r="D6" s="155"/>
      <c r="E6" s="17" t="s">
        <v>12</v>
      </c>
      <c r="F6" s="18">
        <v>0.785</v>
      </c>
      <c r="G6" s="18">
        <v>0.7</v>
      </c>
      <c r="H6" s="16"/>
      <c r="I6" s="31"/>
      <c r="J6" s="23"/>
    </row>
    <row r="7" spans="1:10" ht="51" customHeight="1">
      <c r="A7" s="155" t="s">
        <v>14</v>
      </c>
      <c r="B7" s="155"/>
      <c r="C7" s="155"/>
      <c r="D7" s="155"/>
      <c r="E7" s="13" t="s">
        <v>12</v>
      </c>
      <c r="F7" s="6">
        <v>3.161</v>
      </c>
      <c r="G7" s="6">
        <v>3.2</v>
      </c>
      <c r="H7" s="8"/>
      <c r="I7" s="12"/>
      <c r="J7" s="23"/>
    </row>
    <row r="8" spans="1:10" ht="44.25" customHeight="1">
      <c r="A8" s="155" t="s">
        <v>15</v>
      </c>
      <c r="B8" s="155"/>
      <c r="C8" s="155"/>
      <c r="D8" s="155"/>
      <c r="E8" s="13" t="s">
        <v>12</v>
      </c>
      <c r="F8" s="6">
        <v>1.545</v>
      </c>
      <c r="G8" s="6">
        <v>2.1</v>
      </c>
      <c r="H8" s="8"/>
      <c r="I8" s="12"/>
      <c r="J8" s="23"/>
    </row>
    <row r="9" spans="1:10" ht="54" customHeight="1">
      <c r="A9" s="156" t="s">
        <v>16</v>
      </c>
      <c r="B9" s="156"/>
      <c r="C9" s="156"/>
      <c r="D9" s="156"/>
      <c r="E9" s="13" t="s">
        <v>12</v>
      </c>
      <c r="F9" s="6">
        <v>0.975</v>
      </c>
      <c r="G9" s="6">
        <v>0.2</v>
      </c>
      <c r="H9" s="8"/>
      <c r="I9" s="12"/>
      <c r="J9" s="23"/>
    </row>
    <row r="10" spans="1:10" ht="52.5" customHeight="1">
      <c r="A10" s="156" t="s">
        <v>17</v>
      </c>
      <c r="B10" s="156"/>
      <c r="C10" s="156"/>
      <c r="D10" s="156"/>
      <c r="E10" s="13" t="s">
        <v>12</v>
      </c>
      <c r="F10" s="6">
        <v>1.448</v>
      </c>
      <c r="G10" s="6">
        <v>1.9</v>
      </c>
      <c r="H10" s="8"/>
      <c r="I10" s="12"/>
      <c r="J10" s="23"/>
    </row>
    <row r="11" spans="1:10" ht="42" customHeight="1">
      <c r="A11" s="155" t="s">
        <v>18</v>
      </c>
      <c r="B11" s="155"/>
      <c r="C11" s="155"/>
      <c r="D11" s="155"/>
      <c r="E11" s="13" t="s">
        <v>19</v>
      </c>
      <c r="F11" s="6">
        <v>4</v>
      </c>
      <c r="G11" s="5">
        <v>4.7</v>
      </c>
      <c r="H11" s="8"/>
      <c r="I11" s="12"/>
      <c r="J11" s="23"/>
    </row>
    <row r="12" spans="1:10" ht="51" customHeight="1">
      <c r="A12" s="162" t="s">
        <v>20</v>
      </c>
      <c r="B12" s="162"/>
      <c r="C12" s="162"/>
      <c r="D12" s="162"/>
      <c r="E12" s="13" t="s">
        <v>19</v>
      </c>
      <c r="F12" s="6">
        <v>0.07</v>
      </c>
      <c r="G12" s="9">
        <v>0.095</v>
      </c>
      <c r="H12" s="8"/>
      <c r="I12" s="12"/>
      <c r="J12" s="23"/>
    </row>
    <row r="13" spans="1:10" ht="63" customHeight="1">
      <c r="A13" s="155" t="s">
        <v>21</v>
      </c>
      <c r="B13" s="155"/>
      <c r="C13" s="155"/>
      <c r="D13" s="155"/>
      <c r="E13" s="13" t="s">
        <v>19</v>
      </c>
      <c r="F13" s="6">
        <v>1.5746</v>
      </c>
      <c r="G13" s="6">
        <v>1.5</v>
      </c>
      <c r="H13" s="8"/>
      <c r="I13" s="12"/>
      <c r="J13" s="24"/>
    </row>
    <row r="14" spans="1:10" ht="66" customHeight="1">
      <c r="A14" s="156" t="s">
        <v>22</v>
      </c>
      <c r="B14" s="156"/>
      <c r="C14" s="156"/>
      <c r="D14" s="156"/>
      <c r="E14" s="13" t="s">
        <v>19</v>
      </c>
      <c r="F14" s="9">
        <v>1.413</v>
      </c>
      <c r="G14" s="9">
        <v>1.1</v>
      </c>
      <c r="H14" s="8"/>
      <c r="I14" s="12"/>
      <c r="J14" s="24"/>
    </row>
    <row r="15" spans="1:10" ht="37.5" customHeight="1">
      <c r="A15" s="155" t="s">
        <v>23</v>
      </c>
      <c r="B15" s="155"/>
      <c r="C15" s="155"/>
      <c r="D15" s="155"/>
      <c r="E15" s="13" t="s">
        <v>19</v>
      </c>
      <c r="F15" s="5">
        <v>4.4976</v>
      </c>
      <c r="G15" s="5">
        <v>3.3</v>
      </c>
      <c r="H15" s="8"/>
      <c r="I15" s="12"/>
      <c r="J15" s="24"/>
    </row>
    <row r="16" spans="1:10" ht="27" customHeight="1">
      <c r="A16" s="156" t="s">
        <v>24</v>
      </c>
      <c r="B16" s="156"/>
      <c r="C16" s="156"/>
      <c r="D16" s="156"/>
      <c r="E16" s="13" t="s">
        <v>19</v>
      </c>
      <c r="F16" s="9">
        <v>0.108</v>
      </c>
      <c r="G16" s="9">
        <v>0.11</v>
      </c>
      <c r="H16" s="8"/>
      <c r="I16" s="12"/>
      <c r="J16" s="25"/>
    </row>
    <row r="17" spans="1:10" ht="43.5" customHeight="1">
      <c r="A17" s="168" t="s">
        <v>25</v>
      </c>
      <c r="B17" s="168"/>
      <c r="C17" s="168"/>
      <c r="D17" s="168"/>
      <c r="E17" s="20" t="s">
        <v>19</v>
      </c>
      <c r="F17" s="10">
        <v>4.471</v>
      </c>
      <c r="G17" s="10">
        <v>3.17</v>
      </c>
      <c r="H17" s="8"/>
      <c r="I17" s="12"/>
      <c r="J17" s="24"/>
    </row>
    <row r="18" spans="1:10" ht="27" customHeight="1">
      <c r="A18" s="155" t="s">
        <v>26</v>
      </c>
      <c r="B18" s="155"/>
      <c r="C18" s="155"/>
      <c r="D18" s="155"/>
      <c r="E18" s="13" t="s">
        <v>27</v>
      </c>
      <c r="F18" s="6">
        <v>6.1071</v>
      </c>
      <c r="G18" s="5">
        <v>4</v>
      </c>
      <c r="H18" s="8"/>
      <c r="I18" s="12"/>
      <c r="J18" s="26"/>
    </row>
    <row r="19" spans="1:10" ht="60" customHeight="1">
      <c r="A19" s="155" t="s">
        <v>38</v>
      </c>
      <c r="B19" s="155"/>
      <c r="C19" s="155"/>
      <c r="D19" s="155"/>
      <c r="E19" s="13" t="s">
        <v>28</v>
      </c>
      <c r="F19" s="11">
        <v>3012</v>
      </c>
      <c r="G19" s="11">
        <v>3241</v>
      </c>
      <c r="H19" s="14"/>
      <c r="I19" s="12"/>
      <c r="J19" s="157"/>
    </row>
    <row r="20" spans="1:10" ht="39" customHeight="1">
      <c r="A20" s="159" t="s">
        <v>37</v>
      </c>
      <c r="B20" s="160"/>
      <c r="C20" s="160"/>
      <c r="D20" s="161"/>
      <c r="E20" s="13" t="s">
        <v>28</v>
      </c>
      <c r="F20" s="11">
        <v>1600</v>
      </c>
      <c r="G20" s="11">
        <v>1605</v>
      </c>
      <c r="H20" s="14"/>
      <c r="I20" s="12"/>
      <c r="J20" s="158"/>
    </row>
    <row r="21" spans="1:10" ht="39" customHeight="1">
      <c r="A21" s="155" t="s">
        <v>29</v>
      </c>
      <c r="B21" s="155"/>
      <c r="C21" s="155"/>
      <c r="D21" s="155"/>
      <c r="E21" s="13" t="s">
        <v>28</v>
      </c>
      <c r="F21" s="7">
        <v>0</v>
      </c>
      <c r="G21" s="7">
        <v>0</v>
      </c>
      <c r="H21" s="8"/>
      <c r="I21" s="12"/>
      <c r="J21" s="27"/>
    </row>
    <row r="22" spans="1:10" ht="39" customHeight="1">
      <c r="A22" s="155" t="s">
        <v>30</v>
      </c>
      <c r="B22" s="155"/>
      <c r="C22" s="155"/>
      <c r="D22" s="155"/>
      <c r="E22" s="13" t="s">
        <v>28</v>
      </c>
      <c r="F22" s="7">
        <v>2684</v>
      </c>
      <c r="G22" s="7">
        <v>2510</v>
      </c>
      <c r="H22" s="8"/>
      <c r="I22" s="12"/>
      <c r="J22" s="28"/>
    </row>
    <row r="23" spans="1:10" ht="40.5" customHeight="1">
      <c r="A23" s="155" t="s">
        <v>31</v>
      </c>
      <c r="B23" s="155"/>
      <c r="C23" s="155"/>
      <c r="D23" s="155"/>
      <c r="E23" s="13" t="s">
        <v>32</v>
      </c>
      <c r="F23" s="7">
        <v>42.355</v>
      </c>
      <c r="G23" s="7">
        <v>32</v>
      </c>
      <c r="H23" s="8"/>
      <c r="I23" s="12"/>
      <c r="J23" s="28"/>
    </row>
    <row r="24" spans="1:10" ht="28.5" customHeight="1">
      <c r="A24" s="163" t="s">
        <v>48</v>
      </c>
      <c r="B24" s="164"/>
      <c r="C24" s="164"/>
      <c r="D24" s="165"/>
      <c r="E24" s="13" t="s">
        <v>49</v>
      </c>
      <c r="F24" s="3">
        <v>160</v>
      </c>
      <c r="G24" s="3">
        <v>162</v>
      </c>
      <c r="H24" s="8"/>
      <c r="I24" s="12"/>
      <c r="J24" s="21"/>
    </row>
  </sheetData>
  <sheetProtection/>
  <mergeCells count="30">
    <mergeCell ref="F1:F2"/>
    <mergeCell ref="G1:G2"/>
    <mergeCell ref="H1:H2"/>
    <mergeCell ref="I1:I2"/>
    <mergeCell ref="J1:J2"/>
    <mergeCell ref="A3:D3"/>
    <mergeCell ref="A21:D21"/>
    <mergeCell ref="A22:D22"/>
    <mergeCell ref="A23:D23"/>
    <mergeCell ref="A24:D24"/>
    <mergeCell ref="A1:D2"/>
    <mergeCell ref="E1:E2"/>
    <mergeCell ref="A16:D16"/>
    <mergeCell ref="A17:D17"/>
    <mergeCell ref="A18:D18"/>
    <mergeCell ref="A19:D19"/>
    <mergeCell ref="J19:J20"/>
    <mergeCell ref="A20:D20"/>
    <mergeCell ref="A10:D10"/>
    <mergeCell ref="A11:D11"/>
    <mergeCell ref="A12:D12"/>
    <mergeCell ref="A13:D13"/>
    <mergeCell ref="A14:D14"/>
    <mergeCell ref="A15:D15"/>
    <mergeCell ref="A4:D4"/>
    <mergeCell ref="A5:D5"/>
    <mergeCell ref="A6:D6"/>
    <mergeCell ref="A7:D7"/>
    <mergeCell ref="A8:D8"/>
    <mergeCell ref="A9:D9"/>
  </mergeCells>
  <printOptions/>
  <pageMargins left="0.25" right="0.25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Душина Наталья</dc:creator>
  <cp:keywords/>
  <dc:description/>
  <cp:lastModifiedBy>Луценко Юлина</cp:lastModifiedBy>
  <cp:lastPrinted>2019-02-22T07:01:39Z</cp:lastPrinted>
  <dcterms:created xsi:type="dcterms:W3CDTF">2017-05-17T10:04:06Z</dcterms:created>
  <dcterms:modified xsi:type="dcterms:W3CDTF">2019-03-22T12:13:01Z</dcterms:modified>
  <cp:category/>
  <cp:version/>
  <cp:contentType/>
  <cp:contentStatus/>
</cp:coreProperties>
</file>