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APP\ShareFolder\Файлообменник\от 30.12.2016 О внесении изм Решение ОКОНЧАТ за 2016 год\"/>
    </mc:Choice>
  </mc:AlternateContent>
  <bookViews>
    <workbookView xWindow="0" yWindow="0" windowWidth="11490" windowHeight="6705"/>
  </bookViews>
  <sheets>
    <sheet name="СРБ на год (КЦСР)"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5" i="2" l="1"/>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4" i="2"/>
  <c r="T155" i="2"/>
  <c r="T156" i="2"/>
  <c r="T157" i="2"/>
  <c r="T158" i="2"/>
  <c r="T159" i="2"/>
  <c r="T160" i="2"/>
  <c r="T161" i="2"/>
  <c r="T162" i="2"/>
  <c r="T163" i="2"/>
  <c r="T164" i="2"/>
  <c r="T165" i="2"/>
  <c r="T166" i="2"/>
  <c r="T169" i="2"/>
  <c r="T170" i="2"/>
  <c r="T172" i="2"/>
  <c r="T174" i="2"/>
  <c r="T175" i="2"/>
  <c r="T178" i="2"/>
  <c r="T179" i="2"/>
  <c r="T180" i="2"/>
  <c r="T181" i="2"/>
  <c r="T182"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9" i="2"/>
  <c r="T220" i="2"/>
  <c r="T221" i="2"/>
  <c r="T223" i="2"/>
  <c r="T224" i="2"/>
  <c r="T225" i="2"/>
  <c r="T226" i="2"/>
  <c r="T227" i="2"/>
  <c r="T228" i="2"/>
  <c r="T229" i="2"/>
  <c r="T230" i="2"/>
  <c r="T231" i="2"/>
  <c r="T232" i="2"/>
  <c r="T233" i="2"/>
  <c r="T234" i="2"/>
  <c r="T235" i="2"/>
  <c r="T236" i="2"/>
  <c r="T240" i="2"/>
  <c r="T241" i="2"/>
  <c r="T243" i="2"/>
  <c r="T245" i="2"/>
  <c r="T246" i="2"/>
  <c r="T247" i="2"/>
  <c r="T248" i="2"/>
  <c r="T249" i="2"/>
  <c r="T250" i="2"/>
  <c r="T251" i="2"/>
  <c r="T252" i="2"/>
  <c r="T253" i="2"/>
  <c r="T254" i="2"/>
  <c r="T255" i="2"/>
  <c r="T256" i="2"/>
  <c r="T258" i="2"/>
  <c r="T259" i="2"/>
  <c r="T260" i="2"/>
  <c r="T261" i="2"/>
  <c r="T262" i="2"/>
  <c r="T263" i="2"/>
  <c r="T268" i="2"/>
  <c r="T269" i="2"/>
  <c r="T270" i="2"/>
  <c r="T271" i="2"/>
  <c r="T273" i="2"/>
  <c r="T274" i="2"/>
  <c r="T275" i="2"/>
  <c r="T276" i="2"/>
  <c r="T277" i="2"/>
  <c r="T278" i="2"/>
  <c r="T279" i="2"/>
  <c r="T280" i="2"/>
  <c r="T281" i="2"/>
  <c r="T282" i="2"/>
  <c r="T283" i="2"/>
  <c r="T284" i="2"/>
  <c r="T285" i="2"/>
  <c r="T286" i="2"/>
  <c r="T287" i="2"/>
  <c r="T288" i="2"/>
  <c r="T289" i="2"/>
  <c r="T290" i="2"/>
  <c r="T291" i="2"/>
  <c r="T292"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30" i="2"/>
  <c r="T331" i="2"/>
  <c r="T333" i="2"/>
  <c r="T335" i="2"/>
  <c r="T338" i="2"/>
  <c r="T340" i="2"/>
  <c r="T341" i="2"/>
  <c r="T342" i="2"/>
  <c r="T343" i="2"/>
  <c r="T345" i="2"/>
  <c r="T346" i="2"/>
  <c r="T347" i="2"/>
  <c r="T348" i="2"/>
  <c r="T349" i="2"/>
  <c r="T350" i="2"/>
  <c r="T351" i="2"/>
  <c r="T352" i="2"/>
  <c r="T354" i="2"/>
  <c r="T355" i="2"/>
  <c r="T356" i="2"/>
  <c r="T357" i="2"/>
  <c r="T358" i="2"/>
  <c r="T359" i="2"/>
  <c r="T360" i="2"/>
  <c r="T361" i="2"/>
  <c r="T362" i="2"/>
  <c r="T363" i="2"/>
  <c r="T364" i="2"/>
  <c r="T365" i="2"/>
  <c r="T366" i="2"/>
  <c r="T367" i="2"/>
  <c r="T368" i="2"/>
  <c r="T369" i="2"/>
  <c r="T371" i="2"/>
  <c r="T372" i="2"/>
  <c r="T373" i="2"/>
  <c r="T374" i="2"/>
  <c r="T375" i="2"/>
  <c r="T376" i="2"/>
  <c r="T377" i="2"/>
  <c r="T378" i="2"/>
  <c r="T379" i="2"/>
  <c r="T380" i="2"/>
  <c r="T381" i="2"/>
  <c r="T382" i="2"/>
  <c r="T383" i="2"/>
  <c r="T384" i="2"/>
  <c r="T385" i="2"/>
  <c r="T386" i="2"/>
  <c r="T387"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3" i="2"/>
  <c r="T424" i="2"/>
  <c r="T425" i="2"/>
  <c r="T426" i="2"/>
  <c r="T427" i="2"/>
  <c r="T428" i="2"/>
  <c r="T429" i="2"/>
  <c r="T430" i="2"/>
  <c r="T431" i="2"/>
  <c r="T432" i="2"/>
  <c r="T433" i="2"/>
  <c r="T434"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81" i="2"/>
  <c r="T482" i="2"/>
  <c r="T483" i="2"/>
  <c r="T484" i="2"/>
  <c r="T486" i="2"/>
  <c r="T487" i="2"/>
  <c r="T488" i="2"/>
  <c r="T489" i="2"/>
  <c r="T490" i="2"/>
  <c r="T491" i="2"/>
  <c r="T492" i="2"/>
  <c r="T493" i="2"/>
  <c r="T494" i="2"/>
  <c r="T495" i="2"/>
  <c r="T496" i="2"/>
  <c r="T497" i="2"/>
  <c r="T498" i="2"/>
  <c r="T499" i="2"/>
  <c r="T500" i="2"/>
  <c r="T501" i="2"/>
  <c r="T502" i="2"/>
  <c r="T503" i="2"/>
  <c r="T504" i="2"/>
  <c r="T505" i="2"/>
  <c r="T506" i="2"/>
  <c r="T507" i="2"/>
  <c r="T508" i="2"/>
  <c r="T509" i="2"/>
  <c r="T510" i="2"/>
  <c r="T511" i="2"/>
  <c r="T512" i="2"/>
  <c r="T513" i="2"/>
  <c r="T514" i="2"/>
  <c r="T515" i="2"/>
  <c r="T516" i="2"/>
  <c r="T517" i="2"/>
  <c r="T518" i="2"/>
  <c r="T519" i="2"/>
  <c r="T520" i="2"/>
  <c r="T521" i="2"/>
  <c r="T522" i="2"/>
  <c r="T523" i="2"/>
  <c r="T524" i="2"/>
  <c r="T526" i="2"/>
  <c r="T527" i="2"/>
  <c r="T529" i="2"/>
  <c r="T533" i="2"/>
  <c r="T536" i="2"/>
  <c r="T538" i="2"/>
  <c r="T540" i="2"/>
  <c r="T542" i="2"/>
  <c r="T545" i="2"/>
  <c r="T551" i="2"/>
  <c r="T553" i="2"/>
  <c r="T555" i="2"/>
  <c r="T557" i="2"/>
  <c r="T560" i="2"/>
  <c r="T562" i="2"/>
  <c r="T563" i="2"/>
  <c r="T574" i="2"/>
  <c r="T575" i="2"/>
  <c r="T576" i="2"/>
  <c r="T577" i="2"/>
  <c r="T578" i="2"/>
  <c r="T579" i="2"/>
  <c r="T580" i="2"/>
  <c r="T581" i="2"/>
  <c r="T582" i="2"/>
  <c r="T583" i="2"/>
  <c r="T584" i="2"/>
  <c r="T585" i="2"/>
  <c r="T586" i="2"/>
  <c r="T587" i="2"/>
  <c r="T588" i="2"/>
  <c r="T589" i="2"/>
  <c r="T590" i="2"/>
  <c r="T591" i="2"/>
  <c r="T592" i="2"/>
  <c r="T593" i="2"/>
  <c r="T594" i="2"/>
  <c r="T595" i="2"/>
  <c r="T596" i="2"/>
  <c r="T597" i="2"/>
  <c r="T598" i="2"/>
  <c r="T599" i="2"/>
  <c r="T600" i="2"/>
  <c r="T602" i="2"/>
  <c r="T603" i="2"/>
  <c r="T604" i="2"/>
  <c r="T605" i="2"/>
  <c r="T606" i="2"/>
  <c r="T607" i="2"/>
  <c r="T608" i="2"/>
  <c r="T609" i="2"/>
  <c r="T610" i="2"/>
  <c r="T611" i="2"/>
  <c r="T612" i="2"/>
  <c r="T613" i="2"/>
  <c r="T614" i="2"/>
  <c r="T615" i="2"/>
  <c r="T616" i="2"/>
  <c r="T617" i="2"/>
  <c r="T618" i="2"/>
  <c r="T619" i="2"/>
  <c r="T620" i="2"/>
  <c r="T621" i="2"/>
  <c r="T622" i="2"/>
  <c r="T623" i="2"/>
  <c r="T624" i="2"/>
  <c r="T625" i="2"/>
  <c r="T626" i="2"/>
  <c r="T627" i="2"/>
  <c r="T628" i="2"/>
  <c r="T629" i="2"/>
  <c r="T630" i="2"/>
  <c r="T631" i="2"/>
  <c r="T632" i="2"/>
  <c r="T633" i="2"/>
  <c r="T635" i="2"/>
  <c r="T636" i="2"/>
  <c r="T637" i="2"/>
  <c r="T638" i="2"/>
  <c r="T639" i="2"/>
  <c r="T640" i="2"/>
  <c r="T641" i="2"/>
  <c r="T642" i="2"/>
  <c r="T643" i="2"/>
  <c r="T644" i="2"/>
  <c r="T645" i="2"/>
  <c r="T646" i="2"/>
  <c r="T647" i="2"/>
  <c r="T648" i="2"/>
  <c r="T649" i="2"/>
  <c r="T650" i="2"/>
  <c r="T651" i="2"/>
  <c r="T652" i="2"/>
  <c r="T653" i="2"/>
  <c r="T654" i="2"/>
  <c r="T655" i="2"/>
  <c r="T656" i="2"/>
  <c r="T657" i="2"/>
  <c r="T658" i="2"/>
  <c r="T659" i="2"/>
  <c r="T660" i="2"/>
  <c r="T14" i="2"/>
</calcChain>
</file>

<file path=xl/sharedStrings.xml><?xml version="1.0" encoding="utf-8"?>
<sst xmlns="http://schemas.openxmlformats.org/spreadsheetml/2006/main" count="1960" uniqueCount="625">
  <si>
    <t xml:space="preserve"> </t>
  </si>
  <si>
    <t>Всего:</t>
  </si>
  <si>
    <t>600</t>
  </si>
  <si>
    <t>9991611660</t>
  </si>
  <si>
    <t>Предоставление субсидий бюджетным, автономным учреждениям и иным некоммерческим организациям</t>
  </si>
  <si>
    <t>000</t>
  </si>
  <si>
    <t>Создание запасов медицинских и иных средств для ликвидации неблагополучной и чрезвычайной эпидситуации</t>
  </si>
  <si>
    <t>500</t>
  </si>
  <si>
    <t>9991560810</t>
  </si>
  <si>
    <t>Межбюджетные трансферты</t>
  </si>
  <si>
    <t>Предоставление мер социальной поддержки жертвам политических репрессий,труженикам тыла,ветеранам труда,ветеранам военной службы,достигшим возраста,дающего право на пенсию по старости,в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</si>
  <si>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300</t>
  </si>
  <si>
    <t>9991411650</t>
  </si>
  <si>
    <t>Социальное обеспечение и иные выплаты населению</t>
  </si>
  <si>
    <t xml:space="preserve">  Оказание помощи гражданам Российской Федерации, пострадавшим от подтопления в результате чрезвычайной ситуации, вызванной выпадением обильных осадков на территории муниципального образования город Горячий Ключ 30 июня 2016 года</t>
  </si>
  <si>
    <t>800</t>
  </si>
  <si>
    <t>9991211710</t>
  </si>
  <si>
    <t>Иные бюджетные ассигнования</t>
  </si>
  <si>
    <t>200</t>
  </si>
  <si>
    <t>Закупка товаров, работ и услуг для государственных (муниципальных) нужд</t>
  </si>
  <si>
    <t>9991129010</t>
  </si>
  <si>
    <t>Прочие обязательства муниципального образования город Горячий Ключ</t>
  </si>
  <si>
    <t>9991011720</t>
  </si>
  <si>
    <t>Возмещение расходов,связанных с перевозкой льготной категории граждан на городских и пригородных маршрутах (кроме такси)</t>
  </si>
  <si>
    <t>9990911780</t>
  </si>
  <si>
    <t>Обязательные взносы на капитальный ремонт общедомового имущества в многоквартирных домах находящихся в муниципальной собственности</t>
  </si>
  <si>
    <t>9990811770</t>
  </si>
  <si>
    <t>Оценка права на заключение договора о развитии застроенной территории,размещение объектов на земле или земельных участках находящихся в муниципальной собственности</t>
  </si>
  <si>
    <t>9990711730</t>
  </si>
  <si>
    <t>Расходы на проведение судебной строительно - технической экспертизы выполненных работ по строительству канализации по ул.Мира г.Горячий Ключ</t>
  </si>
  <si>
    <t>9990511590</t>
  </si>
  <si>
    <t>Выплата пенсии за выслугу лет муниципальным служащим</t>
  </si>
  <si>
    <t>9990360170</t>
  </si>
  <si>
    <t>Неисполненные обязательства прошлых лет на поощрение победителей конкурса на звание "Лучший орган территориального общественного самоуправления"</t>
  </si>
  <si>
    <t>9990329010</t>
  </si>
  <si>
    <t>9990311750</t>
  </si>
  <si>
    <t>Неисполненные обязательства прошлых лет по оплате налога на имущество</t>
  </si>
  <si>
    <t>9990311740</t>
  </si>
  <si>
    <t>9990311570</t>
  </si>
  <si>
    <t>Обеспечение деятельности учреждений здравоохранения по неисполненным обязательствам прошлых лет</t>
  </si>
  <si>
    <t>9990211530</t>
  </si>
  <si>
    <t>Мероприятия по обеспечению мобилизационной готовности экономики</t>
  </si>
  <si>
    <t>9990060050</t>
  </si>
  <si>
    <t>Субсидии на дополнительную помощь местным бюджетам для решения социально значимых вопросов</t>
  </si>
  <si>
    <t>9990054220</t>
  </si>
  <si>
    <t>Компенсация расходов, связанных с оказанием в 2014 - 2016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Укоаины и лицам без гражданства медицинской помощи а также затрат по проведению указаннымм лицам профилактических прививок включенных в кадендарь профилактических прививок по эпидемическим показаниям</t>
  </si>
  <si>
    <t>9990053910</t>
  </si>
  <si>
    <t>Проведение всероссийской сельскохозяйственной переписи в 2016 году</t>
  </si>
  <si>
    <t>9990000000</t>
  </si>
  <si>
    <t>Непрограмные расходы</t>
  </si>
  <si>
    <t>9900000000</t>
  </si>
  <si>
    <t>Непрограммные расходы администрации муниципального образования город Горячий Ключ</t>
  </si>
  <si>
    <t>9810629010</t>
  </si>
  <si>
    <t>9810510300</t>
  </si>
  <si>
    <t>Оказание финансовой поддержки социально ориентированным общественным объединениям при реализации ими собственных общественно полезных программ, направленных на осуществление определенных видов деятельности, с целью формирования условий для духовно-нравственного развития граждан Российской Федерации, проживающих на территории муниципального образования город Горячий Ключ</t>
  </si>
  <si>
    <t>9810310300</t>
  </si>
  <si>
    <t>9810210300</t>
  </si>
  <si>
    <t>9810110300</t>
  </si>
  <si>
    <t>9810000000</t>
  </si>
  <si>
    <t>Основные мероприятия муниципальной программы</t>
  </si>
  <si>
    <t>9800000000</t>
  </si>
  <si>
    <t>Муниципальная программа муниципального образования город Горячий Ключ «Поддержка социально ориентированных некоммерческих организаций и развитие гражданского общества, реализация и функционирование территориального общественного самоуправления в муниципальном образовании город Горячий Ключ на 2015-2022 годы»</t>
  </si>
  <si>
    <t>9710210090</t>
  </si>
  <si>
    <t>Мероприятия по гармонизации межнациональных отношений и развитию национальных культур</t>
  </si>
  <si>
    <t>9710110090</t>
  </si>
  <si>
    <t>9710000000</t>
  </si>
  <si>
    <t>9700000000</t>
  </si>
  <si>
    <t>9620060070</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</si>
  <si>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</si>
  <si>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</si>
  <si>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</si>
  <si>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9620000000</t>
  </si>
  <si>
    <t>9600000000</t>
  </si>
  <si>
    <t xml:space="preserve"> 
Предупреждение и ликвидация чрезвычайных ситуаций и стихийных бедствий природного и техногенного характера и их последствий на территории Краснодарского края</t>
  </si>
  <si>
    <t>9210111320</t>
  </si>
  <si>
    <t>Реализация мероприятий по оказанию поддержки и развития казачьих обществ Горячеключевского районного казачьего общества муниципального образования</t>
  </si>
  <si>
    <t>9210000000</t>
  </si>
  <si>
    <t>9200000000</t>
  </si>
  <si>
    <t>Муниципальная программа муниципального образования город Горячий Ключ «По оказанию поддержки и развития казачьих обществ Горячеключевского районного казачьего общества муниципального образования город Горячий Ключ на 2015-2022 годы»</t>
  </si>
  <si>
    <t>7310060990</t>
  </si>
  <si>
    <t xml:space="preserve"> Осуществление отдельных  государственных полномочий по регулированию тарифов организаций  коммунального комплекса</t>
  </si>
  <si>
    <t>7310000000</t>
  </si>
  <si>
    <t>Региональная энергетическая комиссия — департамент цен и тарифов Краснодарского края</t>
  </si>
  <si>
    <t>7300000000</t>
  </si>
  <si>
    <t>Обеспечение деятельности региональной энергетической комиссии — департамента цен и тарифов Краснодарского края</t>
  </si>
  <si>
    <t>7070060190</t>
  </si>
  <si>
    <t>Образование и организация деятельности административных комиссий</t>
  </si>
  <si>
    <t>7070051200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</si>
  <si>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</si>
  <si>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7070000000</t>
  </si>
  <si>
    <t>Осуществление отдельных полномочий Российской Федерации и государственных полномочий Краснодарского края</t>
  </si>
  <si>
    <t>7000000000</t>
  </si>
  <si>
    <t>Обеспечение деятельности высшего исполнительного органа государственной власти Краснодарского края - администрации Краснодарского края</t>
  </si>
  <si>
    <t>6210111640</t>
  </si>
  <si>
    <t>Реализация мероприятий программы "Кадровое обеспечение учреждений здравоохранения на 2016 год"</t>
  </si>
  <si>
    <t>6210000000</t>
  </si>
  <si>
    <t>Мероприятия по профессиональной подготовке,переподготовке и повышение квалификации</t>
  </si>
  <si>
    <t>6200000000</t>
  </si>
  <si>
    <t>Муниципальная программа муниципального образования город Горячий Ключ "Кадровое обеспечение учреждений здравоохранения на 2016 год"</t>
  </si>
  <si>
    <t>6040900190</t>
  </si>
  <si>
    <t>Расходы на обеспечение функций муниципальных органов</t>
  </si>
  <si>
    <t>6040000000</t>
  </si>
  <si>
    <t>Обеспечение деятельности УЖГХ на 2015-2022 годы</t>
  </si>
  <si>
    <t>6030365920</t>
  </si>
  <si>
    <t>реализация подпрограммы "Развитие системы водоснабжения населенных пунктов муниципального образования город Горячий Ключ на 2015-2022 годы"</t>
  </si>
  <si>
    <t>6030165920</t>
  </si>
  <si>
    <t>6030000000</t>
  </si>
  <si>
    <t>Развитие системы водоснабжения населенных пунктов муниципального образования город Горячий Ключ на 2015-2022 годы</t>
  </si>
  <si>
    <t>6021610120</t>
  </si>
  <si>
    <t>Инженерно-геологическое обследование</t>
  </si>
  <si>
    <t>6021510120</t>
  </si>
  <si>
    <t>Прочие мероприятия по благоустройству городских округов и поселений</t>
  </si>
  <si>
    <t>6021410120</t>
  </si>
  <si>
    <t>6021310120</t>
  </si>
  <si>
    <t>6021010120</t>
  </si>
  <si>
    <t>6020810120</t>
  </si>
  <si>
    <t>6020710120</t>
  </si>
  <si>
    <t>6020510120</t>
  </si>
  <si>
    <t>6020429010</t>
  </si>
  <si>
    <t>6020400590</t>
  </si>
  <si>
    <t>Расходы на обеспечение деятельности (оказание услуг) муниципальных учреждений, в том числе на предоставление муниципальным бюджетным и автономным учреждениям субсидий</t>
  </si>
  <si>
    <t>6020310120</t>
  </si>
  <si>
    <t>6020210070</t>
  </si>
  <si>
    <t>Озеленение</t>
  </si>
  <si>
    <t>6020110060</t>
  </si>
  <si>
    <t>Уличное освещение</t>
  </si>
  <si>
    <t>6020000000</t>
  </si>
  <si>
    <t>Благоустройство территории муниципального образования город Горячий Ключ на 2015-2022 годы</t>
  </si>
  <si>
    <t>6010765510</t>
  </si>
  <si>
    <t>Мероприятия по реализации подпрограммы «Энергосбережение и повышение энергетической эффективности муниципального образо-вания город Горячий Ключ на 2015-2022 годы»</t>
  </si>
  <si>
    <t>6010000000</t>
  </si>
  <si>
    <t>Подпрограмма "Энергосбережение и повышение энергетической эффективности муниципального образования город Горячий Ключ на 2015-2022 годы"</t>
  </si>
  <si>
    <t>6000000000</t>
  </si>
  <si>
    <t>Муниципальная программа муниципального образования город Горячий Ключ «Развитие коммунального комплекса муниципального образования город Горячий Ключ на 2015-2022 годы»</t>
  </si>
  <si>
    <t>5921210010</t>
  </si>
  <si>
    <t>Мероприятия  по ремонту и содержанию автомобильных дорог, включая проектные работы</t>
  </si>
  <si>
    <t>5921110010</t>
  </si>
  <si>
    <t>5921010010</t>
  </si>
  <si>
    <t>5920810010</t>
  </si>
  <si>
    <t>5920710010</t>
  </si>
  <si>
    <t>5920610010</t>
  </si>
  <si>
    <t>5920510010</t>
  </si>
  <si>
    <t>5920310010</t>
  </si>
  <si>
    <t>5920210010</t>
  </si>
  <si>
    <t>5920110010</t>
  </si>
  <si>
    <t>5920000000</t>
  </si>
  <si>
    <t>Безопасность дорожного движения на территории муниципального образования город Горячий Ключ на 2015-2022 годы</t>
  </si>
  <si>
    <t>5910165270</t>
  </si>
  <si>
    <t>Мероприятия по реконструкции, капитальному ремонту, ремонту автомобильных дорог общего пользования населенных пунктов, включая проектно – изыскательские работы</t>
  </si>
  <si>
    <t>5910000000</t>
  </si>
  <si>
    <t>Капитальный ремонт и ремонт автомобильных дорого местного назначения муниципального образования город Горячий Ключ на 2015-2022 годы</t>
  </si>
  <si>
    <t>5900000000</t>
  </si>
  <si>
    <t>Муниципальная программа муниципального образования город Горячий Ключ «Дорожное хозяйство муниципального образования город Горячий Ключ на 2015-2022 годы»</t>
  </si>
  <si>
    <t>5710140030</t>
  </si>
  <si>
    <t>Реализация мероприятий по повышению защищенности от пожаров в муниципальном образовании</t>
  </si>
  <si>
    <t>5710000000</t>
  </si>
  <si>
    <t>Отдельные мероприятия муниципальной программы</t>
  </si>
  <si>
    <t>5700000000</t>
  </si>
  <si>
    <t>Муниципальная программа муниципального образования город Горячий Ключ «Обеспечение пожарной безопасности и защита населения муниципального образования город Горячий Ключ на 2015-2022 годы»</t>
  </si>
  <si>
    <t>5620429010</t>
  </si>
  <si>
    <t>5620400590</t>
  </si>
  <si>
    <t>5620000000</t>
  </si>
  <si>
    <t>Обеспечение деятельности МКУ «Ситуационный центр системы «Безопасный город на 2015-2018 годы</t>
  </si>
  <si>
    <t>5600000000</t>
  </si>
  <si>
    <t>Муниципальная программа муниципального образования город Горячий Ключ «Создание системы комплексного обеспечения безопасно-сти жизнедеятельности муниципального образования город Горячий Ключ на 2015-2018 годы»</t>
  </si>
  <si>
    <t>5410111560</t>
  </si>
  <si>
    <t>Реализация мероприятий по допризывной подготовке молодежи к военной службе в муниципальном образовании</t>
  </si>
  <si>
    <t>5410000000</t>
  </si>
  <si>
    <t>5400000000</t>
  </si>
  <si>
    <t>Муниципальная программа муниципального образования город Горячий Ключ «Реализация мероприятий по допризывной подготовке молодежи к военной службе в муниципальном образовании город Горячий Ключ на 2015-2022 годы»</t>
  </si>
  <si>
    <t>5230400590</t>
  </si>
  <si>
    <t>5230000000</t>
  </si>
  <si>
    <t>5200000000</t>
  </si>
  <si>
    <t>Муниципальная программа муниципального образования город Горячий Ключ " Обеспечение безопасности населения муниципального образования город Горячий Ключ на 2016-2022 год"</t>
  </si>
  <si>
    <t>5120900190</t>
  </si>
  <si>
    <t>Расходы на обеспечение функций органов местного самоуправления</t>
  </si>
  <si>
    <t>5120000000</t>
  </si>
  <si>
    <t>Контрольно-счетная палата муниципального образования город Горячий Ключ</t>
  </si>
  <si>
    <t>5110900190</t>
  </si>
  <si>
    <t>5110000000</t>
  </si>
  <si>
    <t>Руководитель Контрольно-счетной палаты муниципального об-разования город Горячий Ключ и его заместитель</t>
  </si>
  <si>
    <t>5100000000</t>
  </si>
  <si>
    <t xml:space="preserve">Обеспечение деятельности Контрольно-счетной палаты </t>
  </si>
  <si>
    <t>5010900190</t>
  </si>
  <si>
    <t>5010000000</t>
  </si>
  <si>
    <t>Глава муниципального образования</t>
  </si>
  <si>
    <t>5000000000</t>
  </si>
  <si>
    <t>Функционирование высшего должностного лица муниципального образования</t>
  </si>
  <si>
    <t>4910366570</t>
  </si>
  <si>
    <t>Мероприятия по развитию санаторно-курортного и туристического комплекса муниципального образования</t>
  </si>
  <si>
    <t>4910166570</t>
  </si>
  <si>
    <t>4910000000</t>
  </si>
  <si>
    <t>4900000000</t>
  </si>
  <si>
    <t>Муниципальная программа муниципального образования город Горячий Ключ «Развитие санаторно-курортного и туристского комплекса в муниципальном образовании город Горячий Ключ на 2015-2022 годы»</t>
  </si>
  <si>
    <t>4810140050</t>
  </si>
  <si>
    <t>Реализация мероприятий по противодействию злоупотреблению наркотиками и их незаконному обороту на территории муниципального образования</t>
  </si>
  <si>
    <t>4810129010</t>
  </si>
  <si>
    <t>4810000000</t>
  </si>
  <si>
    <t>4800000000</t>
  </si>
  <si>
    <t>Муниципальная программа муниципального образования город Горячий Ключ «Противодействие злоупотреблению наркотиками и их незаконному обороту на территории муниципального образования город Горячий Ключ на 2015-2022 годы»</t>
  </si>
  <si>
    <t>400</t>
  </si>
  <si>
    <t>4710140080</t>
  </si>
  <si>
    <t>Капитальные вложения в объекты недвижимого имущества государственной (муниципальной) собственности</t>
  </si>
  <si>
    <t>Реализация мероприятий муниципальной программы муниципального образования город Горячий Ключ "Строительство спортивных сооружений на территории МО город Горячий Ключ на 2015-2018 годы"</t>
  </si>
  <si>
    <t>4710000000</t>
  </si>
  <si>
    <t>Отдельные мероприятия программы</t>
  </si>
  <si>
    <t>4700000000</t>
  </si>
  <si>
    <t>Муниципальная программа муниципального образования город Горячий Ключ "Строительство спортивных сооружений на территории муниципального образования город Горячий Ключ на 2015-2018 годы"</t>
  </si>
  <si>
    <t>4610110290</t>
  </si>
  <si>
    <t>Реализация мероприятий подпрограммы "Площадка нашего двора на 2015-2022 
 годы"</t>
  </si>
  <si>
    <t>4610000000</t>
  </si>
  <si>
    <t>4600000000</t>
  </si>
  <si>
    <t>Муниципальная программа муниципального образования город Горячий Ключ "Площадка нашего двора на 2015-2022 годы"</t>
  </si>
  <si>
    <t>4530900190</t>
  </si>
  <si>
    <t>4530000000</t>
  </si>
  <si>
    <t>Обеспечение деятельности отдела по физкультуре и спорту администрации муниципального образования город Горячий Ключ на 2015-2022 годы</t>
  </si>
  <si>
    <t>4520509640</t>
  </si>
  <si>
    <t>Реализация мероприятий подпрограммы "Развитие и популяризация массового спорта в муниципальном образовании город Горячий Ключ на 2015-2022 годы"</t>
  </si>
  <si>
    <t>4520309640</t>
  </si>
  <si>
    <t>4520209640</t>
  </si>
  <si>
    <t>4520109640</t>
  </si>
  <si>
    <t>4520000000</t>
  </si>
  <si>
    <t>Развитие и популяризация массового спорта в муниципальном образовании город Горячий Ключ на 2015-2022 годы</t>
  </si>
  <si>
    <t>4510400590</t>
  </si>
  <si>
    <t>4510000000</t>
  </si>
  <si>
    <t>Развитие детско-юношеского спорта и подготовка спортивного резерва в муниципальном образовании город Горячий Ключ на 2015-2022 годы</t>
  </si>
  <si>
    <t>4500000000</t>
  </si>
  <si>
    <t>Муниципальная программа муниципального образования город Горячий Ключ "Развитие физической культуры и спорта города Горячий Ключ на 2015-2022 годы"</t>
  </si>
  <si>
    <t>4420929010</t>
  </si>
  <si>
    <t>4420900190</t>
  </si>
  <si>
    <t>4420000000</t>
  </si>
  <si>
    <t>Обеспечение деятельности отдела по вопросам молодежной политики администрации муниципального образования город Горячий Ключ на 2016-2022 годы</t>
  </si>
  <si>
    <t>4410509590</t>
  </si>
  <si>
    <t>Реализация государственной молодежной политики на территории муниципального образования город Горячий Ключ</t>
  </si>
  <si>
    <t>4410429010</t>
  </si>
  <si>
    <t xml:space="preserve">Прочие обязательства муниципального образования город Горячий Ключ </t>
  </si>
  <si>
    <t>4410400590</t>
  </si>
  <si>
    <t>4410309590</t>
  </si>
  <si>
    <t>4410209590</t>
  </si>
  <si>
    <t>4410109590</t>
  </si>
  <si>
    <t>4410000000</t>
  </si>
  <si>
    <t>Реализация государственной молодежной политики в муниципальном образовании город Горячий Ключ на 2016-2022 годы</t>
  </si>
  <si>
    <t>4400000000</t>
  </si>
  <si>
    <t>Муниципальная программа муниципального образования город Горячий Ключ "Молодежь Горячего Ключа на 2016-2022 годы"</t>
  </si>
  <si>
    <t>4310209630</t>
  </si>
  <si>
    <t>Реализация мероприятий программы "Сохранение и развитие традиционной народной культуры в муниципальном образовании город Горячий Ключ на 2015-2022 годы"</t>
  </si>
  <si>
    <t>4310000000</t>
  </si>
  <si>
    <t>4300000000</t>
  </si>
  <si>
    <t>Муниципальная программа муниципального образования город Горячий Ключ "Сохранение и развитие традиционной народной культуры в муниципальном образовании город Горячий Ключ на 2015-2022 годы"</t>
  </si>
  <si>
    <t>4210509900</t>
  </si>
  <si>
    <t>Реализация мероприятий муниципальной подпрограммы "Развитие самодеятельного народного творчества и организация досуговой деятельности в муниципальном образовании город Горячий Ключ на 2015-2022 годы"</t>
  </si>
  <si>
    <t>4210109900</t>
  </si>
  <si>
    <t>Кадровое обеспечение сферы культуры и искусства</t>
  </si>
  <si>
    <t>4210000000</t>
  </si>
  <si>
    <t>4200000000</t>
  </si>
  <si>
    <t>4150929010</t>
  </si>
  <si>
    <t>4150900190</t>
  </si>
  <si>
    <t>4150000000</t>
  </si>
  <si>
    <t>Обеспечение деятельности отдела культуры администрации муниципального образования город Горячий Ключ на 2015-2022 годы</t>
  </si>
  <si>
    <t>4141009900</t>
  </si>
  <si>
    <t>4140809900</t>
  </si>
  <si>
    <t>4140609900</t>
  </si>
  <si>
    <t>4140509900</t>
  </si>
  <si>
    <t>4140411390</t>
  </si>
  <si>
    <t>Компенсация расходов на оплату жилых помещений, отопления и освещения работникам муниципальных учреждений, проживающим и работающим в сельской местности</t>
  </si>
  <si>
    <t>4140400590</t>
  </si>
  <si>
    <t>4140209900</t>
  </si>
  <si>
    <t>4140109900</t>
  </si>
  <si>
    <t>4140000000</t>
  </si>
  <si>
    <t>Развитие самодеятельного народного творчества и организация досуговой деятельности в муниципальном образовании город Горячий Ключ на 2015-2022 годы</t>
  </si>
  <si>
    <t>4130509800</t>
  </si>
  <si>
    <t>Охрана труда</t>
  </si>
  <si>
    <t>4130400590</t>
  </si>
  <si>
    <t>4130309800</t>
  </si>
  <si>
    <t>Реализация мероприятий муниципальной подпрограммы "Развитие дополнительного образования в сфере культуры и искусства в муниципальном образовании город Горячий ключ на 2015-2022 годы"</t>
  </si>
  <si>
    <t>4130209800</t>
  </si>
  <si>
    <t>4130000000</t>
  </si>
  <si>
    <t>Развитие дополнительного образования в сфере культуры и искусства в муниципальном образовании город Горячий Ключ на 2015-2022 годы</t>
  </si>
  <si>
    <t>4120411390</t>
  </si>
  <si>
    <t>4120400590</t>
  </si>
  <si>
    <t>4120109700</t>
  </si>
  <si>
    <t>Реализация мероприятий подпрограммы Развитие библиотечно-информационного обслуживания населения муниципального образования город Горячий Ключ на 2015-2022 годы</t>
  </si>
  <si>
    <t>4120000000</t>
  </si>
  <si>
    <t>Развитие библиотечно-информационного обслуживания населения муниципального образования город Горячий Ключ на 2015-2022 годы</t>
  </si>
  <si>
    <t>4110400590</t>
  </si>
  <si>
    <t>4110209600</t>
  </si>
  <si>
    <t>Реализация мероприятий муниципальной подпрограммы "Развитие музейного дела и сохранение историко-культурного наследия в муниципальном образовании город Горячий Ключ на 2015-2022 годы"</t>
  </si>
  <si>
    <t>4110109600</t>
  </si>
  <si>
    <t>4110000000</t>
  </si>
  <si>
    <t>Развитие музейного дела и сохранение историко-культурного наследия в муниципальном образовании город Горячий Ключ на 2015-2022 годы</t>
  </si>
  <si>
    <t>4100000000</t>
  </si>
  <si>
    <t>Муниципальная программа муниципального образования город Горячий Ключ "Развитие культуры муниципального образования город Горячий Ключ на 2015-2022 годы"</t>
  </si>
  <si>
    <t>4010729010</t>
  </si>
  <si>
    <t>4010609620</t>
  </si>
  <si>
    <t>Реализация мероприятий программы "Дети Горячего Ключа на 2015-2022 годы"</t>
  </si>
  <si>
    <t>4010509620</t>
  </si>
  <si>
    <t>4010209620</t>
  </si>
  <si>
    <t>4010000000</t>
  </si>
  <si>
    <t>4000000000</t>
  </si>
  <si>
    <t>Муниципальная программа муниципального образования город Горячий Ключ "Дети Горячего Ключа на 2015-2022 годы"</t>
  </si>
  <si>
    <t>3910509150</t>
  </si>
  <si>
    <t>Реализация мероприятий программы "Духовно-нравственное развитие детей и молодежи, становление и укрепление семейных традиций в муниципальном образовании город Горячий Ключ на 2015-2022 годы"</t>
  </si>
  <si>
    <t>3910000000</t>
  </si>
  <si>
    <t>3900000000</t>
  </si>
  <si>
    <t>Муниципальная программа муниципального образования город Горячий Ключ "Духовно-нравственное развитие детей и молодежи, ста-новление и укрепление семейных традиций в муниципальном образовании город Горячий Ключ на 2015-2022 годы"</t>
  </si>
  <si>
    <t>3810140040</t>
  </si>
  <si>
    <t>3810000000</t>
  </si>
  <si>
    <t>Основные мероприятия программы</t>
  </si>
  <si>
    <t>3800000000</t>
  </si>
  <si>
    <t>Муниципальная программа муниципального образования город Горячий Ключ "Безопасность, профилактика терроризма и экстремизма образовательных организаций муниципального образования город Горячий Ключ на 2015-2022 годы"</t>
  </si>
  <si>
    <t>3750929010</t>
  </si>
  <si>
    <t>3750900190</t>
  </si>
  <si>
    <t>3750000000</t>
  </si>
  <si>
    <t>Обеспечение деятельности управления образования муниципального образования город Горячий Ключ на 2015-2022 годы</t>
  </si>
  <si>
    <t>3740429010</t>
  </si>
  <si>
    <t>3740400590</t>
  </si>
  <si>
    <t>3740000000</t>
  </si>
  <si>
    <t>Расходы муниципальных казенных учреждений для реализации функций муниципальными учреждениями на 2015-2022годы</t>
  </si>
  <si>
    <t>3730109580</t>
  </si>
  <si>
    <t>Реализация мероприятий подпрограммы "Поддержка и развитие классов казачьей направленности в образовательных организациях МО город Горячий Ключ на 2015-2022 годы"</t>
  </si>
  <si>
    <t>3730000000</t>
  </si>
  <si>
    <t>Поддержка и развитие классов казачьей направленности в образовательных организациях МО город Горячий Ключ на 2015-2022 годы</t>
  </si>
  <si>
    <t>3720465860</t>
  </si>
  <si>
    <t>Обеспечение государственных гарантий реализации прав на получение общедоступного и бесплатного образования</t>
  </si>
  <si>
    <t>3720465600</t>
  </si>
  <si>
    <t>Реализация мероприятий по развитию образования на территории муниципального образования</t>
  </si>
  <si>
    <t>3720460120</t>
  </si>
  <si>
    <t>Средства на поэтапное повышение уровня средней заработной платы работников муниципальных учреждений 
 в целях выполнения указов Президента Российской Федерации</t>
  </si>
  <si>
    <t>3720400590</t>
  </si>
  <si>
    <t>3720365600</t>
  </si>
  <si>
    <t>3720360600</t>
  </si>
  <si>
    <t xml:space="preserve"> Реализация мер популяризации среди детей и молодежи научно-образовательной, творческой и спортивной деятельности, выявление талантливой молодежи</t>
  </si>
  <si>
    <t>3720265600</t>
  </si>
  <si>
    <t>3720165600</t>
  </si>
  <si>
    <t>3720000000</t>
  </si>
  <si>
    <t>Общее и дополнительное образование в образовательных организациях МО город Горячий Ключ на 2015-2022 годы</t>
  </si>
  <si>
    <t>3710465860</t>
  </si>
  <si>
    <t>3710440110</t>
  </si>
  <si>
    <t xml:space="preserve">Мероприятия по развитию системы дошкольного образования муниципального образования город Горячий Ключ </t>
  </si>
  <si>
    <t>3710000000</t>
  </si>
  <si>
    <t>Развитие дошкольного образования, реализующих программу дошкольного образования МО города Горячий Ключ на 2015-2022 годы</t>
  </si>
  <si>
    <t>3700000000</t>
  </si>
  <si>
    <t>Муниципальная программа муниципального образования город Горячий Ключ "Развитие образования МО город Горячий Ключ на 2015-2022 годы"</t>
  </si>
  <si>
    <t>3610109650</t>
  </si>
  <si>
    <t>Противодействие коррупции в администрации муниципального образования город Горячий Ключ</t>
  </si>
  <si>
    <t>3610000000</t>
  </si>
  <si>
    <t>3600000000</t>
  </si>
  <si>
    <t>Муниципальная программа муниципального образования город Горячий Ключ «Противодействие коррупции в администрации муници-пального образования город Горячий Ключ на 2015-2022 годы»</t>
  </si>
  <si>
    <t>3510809570</t>
  </si>
  <si>
    <t>Информатизация муниципального образования город Горячий Ключ</t>
  </si>
  <si>
    <t>3510709570</t>
  </si>
  <si>
    <t>3510609570</t>
  </si>
  <si>
    <t>3510509570</t>
  </si>
  <si>
    <t>3510309570</t>
  </si>
  <si>
    <t>3510109570</t>
  </si>
  <si>
    <t>3510000000</t>
  </si>
  <si>
    <t>3500000000</t>
  </si>
  <si>
    <t>Муниципальная программа муниципального образования город Горячий Ключ «Информатизация муниципального образования город Горячий Ключ на 2015-2022 годы»</t>
  </si>
  <si>
    <t>3420429010</t>
  </si>
  <si>
    <t>3420400590</t>
  </si>
  <si>
    <t>Обеспечение деятельности муниципальных учреждений</t>
  </si>
  <si>
    <t>3420000000</t>
  </si>
  <si>
    <t>Обеспечение деятельности «МКУ ПАСС «Спасатель»</t>
  </si>
  <si>
    <t>3400000000</t>
  </si>
  <si>
    <t>Муниципальная программа муниципального образования город Горячий Ключ «Предупреждение и ликвидация последствий чрезвычай-ных ситуаций и стихийных бедствий, реализация мероприятий в области гражданской обороны на 2015-2018 годы»</t>
  </si>
  <si>
    <t>3330429010</t>
  </si>
  <si>
    <t>3330400590</t>
  </si>
  <si>
    <t>3330000000</t>
  </si>
  <si>
    <t>Обеспечение деятельности казенного учреждения МКУ «МФЦ» на 2015-2022 годы</t>
  </si>
  <si>
    <t>3320429010</t>
  </si>
  <si>
    <t>3320400590</t>
  </si>
  <si>
    <t>3320000000</t>
  </si>
  <si>
    <t>Обеспечение деятельности казенного учреждения МКУ «ПОХТОАМО город Горячий Ключ» на 2015-2022 годы</t>
  </si>
  <si>
    <t>3310929010</t>
  </si>
  <si>
    <t>3310900190</t>
  </si>
  <si>
    <t>3310000000</t>
  </si>
  <si>
    <t>Обеспечение деятельности администрации муниципального образования город Горячий Ключ на 2015-2022 годы</t>
  </si>
  <si>
    <t>3300000000</t>
  </si>
  <si>
    <t>Муниципальная программа муниципального образования город Горячий Ключ «Создание условий для развития муниципальной политики в отдельных секторах экономики города Горячий Ключ на 2015-2022 годы»</t>
  </si>
  <si>
    <t>3230900190</t>
  </si>
  <si>
    <t>3230000000</t>
  </si>
  <si>
    <t>Обеспечение деятельности отдела капитального строительства муниципального образования город Горячий Ключ на 2015-2022 годы</t>
  </si>
  <si>
    <t>3220265640</t>
  </si>
  <si>
    <t>Строительство здания амбулатории врача общей практики ст.Имеретинской.</t>
  </si>
  <si>
    <t>3220265630</t>
  </si>
  <si>
    <t>Мероприятия подпрограммы "Устойчивое развитие сельских территорий муниципального образования город Горячий Ключ на 2015-2022 годы"</t>
  </si>
  <si>
    <t>3220000000</t>
  </si>
  <si>
    <t>Устойчивое развитие сельских территорий муниципального образования город Горячий Ключ на 2015-2022 годы</t>
  </si>
  <si>
    <t>3210165620</t>
  </si>
  <si>
    <t>Мероприятия подпрограммы «Газификация населенных пунктов муниципального образования город Горячий Ключ на 2015-2022 годы»</t>
  </si>
  <si>
    <t>3210000000</t>
  </si>
  <si>
    <t>Газификация населенных пунктов муниципального образования город Горячий Ключ на 2015-2022 годы</t>
  </si>
  <si>
    <t>3200000000</t>
  </si>
  <si>
    <t>Муниципальная программа муниципального образования город Горячий Ключ «Обеспечение объектами инженерной инфраструктуры территории и муниципального образования город Горячий Ключ на 2015-2022 годы»</t>
  </si>
  <si>
    <t>700</t>
  </si>
  <si>
    <t>3120110520</t>
  </si>
  <si>
    <t>Обслуживание государственного (муниципального) долга</t>
  </si>
  <si>
    <t>Процентные платежи по муниципальному долгу муниципального образования город Горячий Ключ</t>
  </si>
  <si>
    <t>3120000000</t>
  </si>
  <si>
    <t>Организация бюджетного процесса и управление муниципальным долгом на 2015-2022 годы</t>
  </si>
  <si>
    <t>3110929010</t>
  </si>
  <si>
    <t>3110900190</t>
  </si>
  <si>
    <t>3110000000</t>
  </si>
  <si>
    <t>Обеспечение деятельности финансового управления муниципального образования город Горячий Ключ на 2015-2022 годы</t>
  </si>
  <si>
    <t>3100000000</t>
  </si>
  <si>
    <t>Муниципальная программа муниципального образования город Горячий Ключ «Управление муниципальными финансами на 2015-2022 годы»</t>
  </si>
  <si>
    <t>3020162440</t>
  </si>
  <si>
    <t>Капитальный ремонт и ремонт автомобильных дорог общего пользования местного значения</t>
  </si>
  <si>
    <t>3020000000</t>
  </si>
  <si>
    <t>Строительство, реконструкция, капитальный ремонт и ремонт автомобильных дорог общего пользования местного значения на территории Краснодарского края</t>
  </si>
  <si>
    <t>3010266300</t>
  </si>
  <si>
    <t>мероприятия муниципальной программы «О подготовке градостроительной и землеустроительной документации муниципального образования город Горячий Ключ на 2015-2022 годы»</t>
  </si>
  <si>
    <t>3010166300</t>
  </si>
  <si>
    <t>3010000000</t>
  </si>
  <si>
    <t>Реализация муниципальной программы «О подготовке градостроительной и землеустроительной документации муниципального образования город Горячий Ключ на 2015-2022 годы»</t>
  </si>
  <si>
    <t>3000000000</t>
  </si>
  <si>
    <t>2910529010</t>
  </si>
  <si>
    <t>2910266050</t>
  </si>
  <si>
    <t>мероприятия муниципальной программы «Формирование инвестиционной привлекательности муниципального образования город Горячий Ключ на 2015-2022»</t>
  </si>
  <si>
    <t>2910166050</t>
  </si>
  <si>
    <t>2910000000</t>
  </si>
  <si>
    <t>Реализация муниципальной программы «Формирование инвестиционной привлекательности муниципального образования город Горячий Ключ на 2015-2022»</t>
  </si>
  <si>
    <t>2900000000</t>
  </si>
  <si>
    <t>Муниципальная программа муниципального образования город Горячий Ключ «Формирование инвестиционной привлекательности муниципального образования город Горячий Ключ на 2015-2022 годы»</t>
  </si>
  <si>
    <t>2810666040</t>
  </si>
  <si>
    <t>мероприятия муниципальной программы "Содействие развитию малого и среднего предпринимательства в муниципальном образовании город Горячий Ключ на 2015-2022годы"</t>
  </si>
  <si>
    <t>2810566040</t>
  </si>
  <si>
    <t>мероприятия муниципальной программы "Содействие развитию малого и среднего предпринимательства в муниципальном образовании город Горячий Ключ на 2015-2022 годы"</t>
  </si>
  <si>
    <t>28102S0640</t>
  </si>
  <si>
    <t>Субсидирование части затрат субъектов малого и среднего предпринимательства.</t>
  </si>
  <si>
    <t>2810000000</t>
  </si>
  <si>
    <t>Реализация муниципальной программы "Развитие малого и среднего предпринимательства на территории муниципального образования город Горячий Ключ на 2015-2022 годы"</t>
  </si>
  <si>
    <t>2800000000</t>
  </si>
  <si>
    <t>Муниципальная программа муниципального образования город Горячий Ключ «Содействие развитию малого и среднего предпринима-тельства в муниципальном образовании город Горячий Ключ на 2015-2022 годы»</t>
  </si>
  <si>
    <t>2720929010</t>
  </si>
  <si>
    <t>2720900190</t>
  </si>
  <si>
    <t>2720000000</t>
  </si>
  <si>
    <t>Обеспечение деятельности УИЗО администрации муниципального образования город Горячий Ключ на 2015-2022 годы</t>
  </si>
  <si>
    <t>2710120310</t>
  </si>
  <si>
    <t>Муниципальная политика в области приватизации,управления муниципальной собственностью и земельными ресурсами</t>
  </si>
  <si>
    <t>2710000000</t>
  </si>
  <si>
    <t>Муниципальная политика в области приватизации, управления муниципальной собственностью и земельными ресурсами на 2015-2022 годы</t>
  </si>
  <si>
    <t>2700000000</t>
  </si>
  <si>
    <t>Муниципальная программа муниципального образования город Горячий Ключ «Управление муниципальным имуществом и земельными ресурсами муниципального образования город Горячий Ключ на 2015-2022 годы»</t>
  </si>
  <si>
    <t>2510160620</t>
  </si>
  <si>
    <t>Организация газоснабжения населения</t>
  </si>
  <si>
    <t>2510000000</t>
  </si>
  <si>
    <t>Газификация Краснодарского края</t>
  </si>
  <si>
    <t>2500000000</t>
  </si>
  <si>
    <t>Государственная программа Краснодарского края "Развитие топливно-энергетического комплекса"</t>
  </si>
  <si>
    <t>2480161650</t>
  </si>
  <si>
    <t>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</si>
  <si>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2480000000</t>
  </si>
  <si>
    <t>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t>
  </si>
  <si>
    <t>24603R0550</t>
  </si>
  <si>
    <t>Поддержка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</si>
  <si>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2460350550</t>
  </si>
  <si>
    <t>Возмещение части процентной ставки по долгосрочным, среднесрочным и краткосрочным кредитам, взятым малыми формами хозяйствования</t>
  </si>
  <si>
    <t>2460160090</t>
  </si>
  <si>
    <t>2460000000</t>
  </si>
  <si>
    <t>Развитие малых форм хозяйствования в агропромышленном комплексе Краснодарского края</t>
  </si>
  <si>
    <t>24402R0180</t>
  </si>
  <si>
    <t>Реализация мероприятий федеральной целевой программы "Устойчивое развитие сельских территорий на 2014 2017 годы и на период до 2020 года"</t>
  </si>
  <si>
    <t>2440250180</t>
  </si>
  <si>
    <t xml:space="preserve"> Реализация мероприятий федеральной целевой программы "Устойчивое развитие сельских территорий на 2014 - 2017 годы и на период до 2020 года"</t>
  </si>
  <si>
    <t>2440000000</t>
  </si>
  <si>
    <t>Устойчивое развитие сельских территорий</t>
  </si>
  <si>
    <t>2410260910</t>
  </si>
  <si>
    <t>Осуществление отдельных государственных полномочий по поддержке сельскохозяйственного производства в Краснодарском крае</t>
  </si>
  <si>
    <t>2410000000</t>
  </si>
  <si>
    <t>Отдельные мероприятия государственной программы  Краснодарского края</t>
  </si>
  <si>
    <t>2400000000</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</si>
  <si>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t>
  </si>
  <si>
    <t>2210140070</t>
  </si>
  <si>
    <t>Реализация мероприятий по выпуску газеты "Вестник администрации города Горячий Ключ</t>
  </si>
  <si>
    <t>2210110260</t>
  </si>
  <si>
    <t>Поддержка и развитие телерадиовещания, печатных средств массовой информации и книгоиздания, обеспечение информирования граждан о деятельности органов местного самоуправления и социально-политических событиях в муниципальном образовании город Горячий Ключ</t>
  </si>
  <si>
    <t>2210000000</t>
  </si>
  <si>
    <t>2200000000</t>
  </si>
  <si>
    <t>Муниципальная программа муниципального образования город Горячий Ключ «Информационное освещение деятельности органов местного самоуправления муниципального образования город Горячий Ключ на 2015-2022 годы»</t>
  </si>
  <si>
    <t>1610260170</t>
  </si>
  <si>
    <t>Поощрение победителей краевого конкурса на звание "Лучший орган территориального общественного самоуправления"</t>
  </si>
  <si>
    <t>1610000000</t>
  </si>
  <si>
    <t>Совершенствование механизмов управления развитием Краснодарского края</t>
  </si>
  <si>
    <t>1600000000</t>
  </si>
  <si>
    <t>Государственная программа Краснодарского края "Региональная политика и развитие гражданского общества"</t>
  </si>
  <si>
    <t>14301R0640</t>
  </si>
  <si>
    <t>Государственная поддержка малого и среднего предпринимательства, включая крестьянские (фермерские) хозяйства</t>
  </si>
  <si>
    <t>1430150640</t>
  </si>
  <si>
    <t xml:space="preserve"> Государственная поддержка малого и среднего предпринимательства, включая крестьянские (фермерские) хозяйства</t>
  </si>
  <si>
    <t>1430000000</t>
  </si>
  <si>
    <t>Государственная поддержка малого и среднего предпринимательства и стимулирование инновационной деятельности в Краснодарском крае</t>
  </si>
  <si>
    <t>1410160470</t>
  </si>
  <si>
    <t>Развитие общественной инфраструктуры муниципального значения</t>
  </si>
  <si>
    <t>1410000000</t>
  </si>
  <si>
    <t xml:space="preserve"> Развитие общественной инфраструктуры муниципального значения</t>
  </si>
  <si>
    <t>1400000000</t>
  </si>
  <si>
    <t xml:space="preserve"> Государственная программа Краснодарского края"Социально-экономическое и инновационное развитие Краснодарского края"</t>
  </si>
  <si>
    <t>1320160870</t>
  </si>
  <si>
    <t>Осуществление отдельных государственных полномочий по ведению учета граждан 
отдельных категорий в качестве нуждающихся в жилых помещениях</t>
  </si>
  <si>
    <t>1320000000</t>
  </si>
  <si>
    <t>1300000000</t>
  </si>
  <si>
    <t>Государственная программа Краснодарского края  "Развитие жилищно-коммунального хозяйства"</t>
  </si>
  <si>
    <t>1210160740</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</si>
  <si>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</si>
  <si>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1210000000</t>
  </si>
  <si>
    <t>Государственная программа Краснодарского края "Развитие физической культуры и спорта"</t>
  </si>
  <si>
    <t>1200000000</t>
  </si>
  <si>
    <t>Государственная программа Краснодарского края "Развитие физической   культуры и спорта"</t>
  </si>
  <si>
    <t>1010560820</t>
  </si>
  <si>
    <t>1010460120</t>
  </si>
  <si>
    <t>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t>
  </si>
  <si>
    <t>1010351440</t>
  </si>
  <si>
    <t>Комплектование книжных фондов библиотек муниципальных образований и государственных библиотек городов Москвы и Санкт-Петербурга</t>
  </si>
  <si>
    <t>1010260640</t>
  </si>
  <si>
    <t>Укрепление материально-технической базы, технического оснащения муниципальных учреждений культуры</t>
  </si>
  <si>
    <t>1010000000</t>
  </si>
  <si>
    <t>1000000000</t>
  </si>
  <si>
    <t>Государственная программа Краснодарского края  "Развитие культуры"</t>
  </si>
  <si>
    <t>0950160460</t>
  </si>
  <si>
    <t>Субсидия на профилактику терроризма</t>
  </si>
  <si>
    <t>0950000000</t>
  </si>
  <si>
    <t>Профилактика терроризма и экстремизма в Краснодарском крае</t>
  </si>
  <si>
    <t>0900000000</t>
  </si>
  <si>
    <t>Государственная программа Краснодарского края "Обеспечение безопасности населения"</t>
  </si>
  <si>
    <t>0510660840</t>
  </si>
  <si>
    <t>0510660590</t>
  </si>
  <si>
    <t>На реализацию мероприятий государственной программы Краснодарского края "Дети Кубани"</t>
  </si>
  <si>
    <t>05104R0820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</si>
  <si>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</si>
  <si>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0510462340</t>
  </si>
  <si>
    <t>Выявление обстоятельств,свидетельствующих о необходимости оказания детям-сиротам и детям,оставшимся без попечения родителей,лицам из числа детей-сирот и детей,оставшихся без попечения родителей,содействия в преодолении трудной жизненной ситуации,и осуществлениюконтроля за использованием детьми-сиротами и детьми,оставшимся без попечения родителей,лицами из числа детей-сирот и детей,оставшихся без попечения родителей,предоставленных им жилых помещений специализированного жилищного фонда</t>
  </si>
  <si>
    <t>0510460580</t>
  </si>
  <si>
    <t>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</si>
  <si>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0510450820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</si>
  <si>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</si>
  <si>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0510000000</t>
  </si>
  <si>
    <t>Отдельные мероприятия государственной программы</t>
  </si>
  <si>
    <t>0500000000</t>
  </si>
  <si>
    <t>Государственная программа Краснодарского края "Дети Кубани"</t>
  </si>
  <si>
    <t>0330460900</t>
  </si>
  <si>
    <t>Организация оздоровления и отдыха детей</t>
  </si>
  <si>
    <t>0330460890</t>
  </si>
  <si>
    <t>0330460880</t>
  </si>
  <si>
    <t>Организация и осуществлению деятельности по опеке и попечительству в отношении несовершеннолетних</t>
  </si>
  <si>
    <t>0330460730</t>
  </si>
  <si>
    <t>0330460720</t>
  </si>
  <si>
    <t>0330460700</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</si>
  <si>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t>
  </si>
  <si>
    <t>0330460680</t>
  </si>
  <si>
    <t>Обеспечение выплаты ежемесячного вознаграждения, причитающегося приемным родителям за оказание услуг по воспитанию приемных детей</t>
  </si>
  <si>
    <t>0330460670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</si>
  <si>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</si>
  <si>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0330000000</t>
  </si>
  <si>
    <t>Совершенствование социальной поддержки семьи и детей</t>
  </si>
  <si>
    <t>0300000000</t>
  </si>
  <si>
    <t>Государственная программа Краснодарского края "Социальная поддержка граждан"</t>
  </si>
  <si>
    <t>0210760820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</si>
  <si>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</si>
  <si>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0210662500</t>
  </si>
  <si>
    <t>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</si>
  <si>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0210462370</t>
  </si>
  <si>
    <t>Обеспечение льготным питанием учащихся из многодетных семей в муниципальных общеобразовательных организациях</t>
  </si>
  <si>
    <t>0210360600</t>
  </si>
  <si>
    <t>Реализация мероприятий государственной программы Краснодарского края "Развитие образования"</t>
  </si>
  <si>
    <t>0210260860</t>
  </si>
  <si>
    <t>0210260710</t>
  </si>
  <si>
    <t>0210260120</t>
  </si>
  <si>
    <t>Поэтапное повышения уровня средней зароботной платы работников муниципальных учреждений до средней заработной платы по Краснодарскому краю</t>
  </si>
  <si>
    <t>0210160600</t>
  </si>
  <si>
    <t>Субсидии на реализацию мероприятий государственной программы Краснодарского края "Развитие образования"</t>
  </si>
  <si>
    <t>0210000000</t>
  </si>
  <si>
    <t>Развитие дошкольного, общего и дополнительного образования детей</t>
  </si>
  <si>
    <t>0200000000</t>
  </si>
  <si>
    <t>Государственная программа Краснодарского  края "Развитие образования"</t>
  </si>
  <si>
    <t>0160361080</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</si>
  <si>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</si>
  <si>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0160000000</t>
  </si>
  <si>
    <t>Совершенствование системы лекарственного обеспечения в амбулаторных условиях</t>
  </si>
  <si>
    <t>0150261630</t>
  </si>
  <si>
    <t>Субсидии на повышение квалификации работников муниципальных учреждений здравоохранения</t>
  </si>
  <si>
    <t>0150000000</t>
  </si>
  <si>
    <t>Повышение квалификации работников муниципальных учреждений здравоохраниения</t>
  </si>
  <si>
    <t>0110260850</t>
  </si>
  <si>
    <t>Организация оказания медицинской помощи</t>
  </si>
  <si>
    <t>0110000000</t>
  </si>
  <si>
    <t>Профилактика заболеваний и формирование здорового образа жизни. Развитие первичной медико-санитарной помощи</t>
  </si>
  <si>
    <t>0100000000</t>
  </si>
  <si>
    <t>Государственная программа Краснодарского  края "Развитие здравоохранения"</t>
  </si>
  <si>
    <t/>
  </si>
  <si>
    <t>Сумма</t>
  </si>
  <si>
    <t>ЭКР</t>
  </si>
  <si>
    <t>ПР</t>
  </si>
  <si>
    <t>РЗ</t>
  </si>
  <si>
    <t>Наименование показателя</t>
  </si>
  <si>
    <t>Начальник финансового</t>
  </si>
  <si>
    <t>управления администрации МО г.Горячий Ключ</t>
  </si>
  <si>
    <t>В.В.Житина</t>
  </si>
  <si>
    <t>Целевая статья</t>
  </si>
  <si>
    <t>Вид расхода</t>
  </si>
  <si>
    <t>(тыс.руб.)</t>
  </si>
  <si>
    <t>Приложение 5</t>
  </si>
  <si>
    <t>к решению Совета муниципального</t>
  </si>
  <si>
    <t>образования город Горячий Ключ</t>
  </si>
  <si>
    <t>Распределение бюджетных ассигнований по целевым статьям (муниципальным программам</t>
  </si>
  <si>
    <t>муниципального образования город Горячий Ключ и непрограмным направлениям деятельности),</t>
  </si>
  <si>
    <t>группам видов расходов классификации расходов бюджетов на 2016 год</t>
  </si>
  <si>
    <t>Обеспечение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</si>
  <si>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Предоставление ежемесячных денежных выплат на содержание детей-сирот, детей, оставшихся без попечения родителей, переданных на патронатное воспитание</t>
  </si>
  <si>
    <t>Обеспечение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</si>
  <si>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Государственная программа Краснодарского края "Социальная поддержка граждан", субвенции на 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 Функционирование Правительства Российской Федерации, местных администраций; Фонд оплаты труда государственных (муниципальных) органов и взносы по обязательному социальному страхованию</t>
  </si>
  <si>
    <t>Организация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t>
  </si>
  <si>
    <t xml:space="preserve"> Основные мероприятия  государственной программы  Краснодарского края "Развитие  культуры"</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</si>
  <si>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</si>
  <si>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 xml:space="preserve"> Улучшение жилищных условий населения Краснодарского края</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</si>
  <si>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t>
  </si>
  <si>
    <t>Реализация мероприятий программы "Безопасность, профилактика терроризма и экстремизма образовательных организаций муниципального образования город Горячий Ключ на 2015-2022 годы"</t>
  </si>
  <si>
    <t>Муниципальная программа муниципального образования город Горячий Ключ "Кадровое обеспечение учреждений культуры муниципального образования город Горячий Ключ на 2015-2022 годы"</t>
  </si>
  <si>
    <t>Обеспечение деятельности муниципального бюджетного учреждения"Управление по делам ГО и ЧС</t>
  </si>
  <si>
    <t>Муниципальная программа муниципального образования город Горячий Ключ «Гармонизация межнациональных отношений в муниципальном образовании город Горячий Ключ на 2015-2022 годы»</t>
  </si>
  <si>
    <t>Неисполненные обязательства прошлых лет на оказание услуг по помывке льготной категории граждан</t>
  </si>
  <si>
    <t>Компенсация организациям,предоставляющим льготы по оплате жилищно-коммунальных услуг отдельным категориям граждан</t>
  </si>
  <si>
    <t>Итого</t>
  </si>
  <si>
    <t>Государственная программа Краснодарского края "Развитие сети автомобильных дорог Краснодарского края"</t>
  </si>
  <si>
    <t>Муниципальная программа муниципального образования город Горячий Ключ «О подготовке градостроительной и землеустроительной документации муниципального образования город Горячий Ключ на 2015-2022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</si>
</sst>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Red]\-#,##0.00;0.00"/>
    <numFmt numFmtId="165" formatCode="000"/>
    <numFmt numFmtId="166" formatCode="00"/>
    <numFmt numFmtId="167" formatCode="0000000000"/>
    <numFmt numFmtId="168" formatCode="#,##0.0"/>
  </numFmts>
  <fonts count="13" x14ac:knownFonts="1">
    <font>
      <sz val="11"/>
      <color theme="1"/>
      <name val="Calibri"/>
      <family val="2"/>
      <charset val="204"/>
      <scheme val="minor"/>
    </font>
    <font>
      <sz val="8"/>
      <name val="Arial Cyr"/>
      <charset val="204"/>
    </font>
    <font>
      <sz val="10"/>
      <name val="Arial"/>
      <charset val="204"/>
    </font>
    <font>
      <sz val="8"/>
      <name val="Arial"/>
      <charset val="204"/>
    </font>
    <font>
      <b/>
      <sz val="8"/>
      <name val="Arial"/>
      <charset val="204"/>
    </font>
    <font>
      <i/>
      <sz val="8"/>
      <name val="Arial"/>
      <charset val="204"/>
    </font>
    <font>
      <b/>
      <sz val="8"/>
      <name val="Arial Cyr"/>
      <charset val="204"/>
    </font>
    <font>
      <b/>
      <sz val="8"/>
      <name val="Arial"/>
      <family val="2"/>
      <charset val="204"/>
    </font>
    <font>
      <sz val="10"/>
      <name val="Arial Cyr"/>
      <charset val="204"/>
    </font>
    <font>
      <sz val="12"/>
      <name val="Arial Cyr"/>
      <charset val="204"/>
    </font>
    <font>
      <sz val="10"/>
      <name val="Arial"/>
      <family val="2"/>
      <charset val="204"/>
    </font>
    <font>
      <sz val="8"/>
      <name val="Arial"/>
      <family val="2"/>
      <charset val="204"/>
    </font>
    <font>
      <b/>
      <sz val="10"/>
      <name val="Arial"/>
      <family val="2"/>
      <charset val="204"/>
    </font>
  </fonts>
  <fills count="2">
    <fill>
      <patternFill patternType="none"/>
    </fill>
    <fill>
      <patternFill patternType="gray125"/>
    </fill>
  </fills>
  <borders count="31">
    <border>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2">
    <xf numFmtId="0" fontId="0" fillId="0" borderId="0" xfId="0"/>
    <xf numFmtId="0" fontId="1" fillId="0" borderId="0" xfId="1"/>
    <xf numFmtId="0" fontId="1" fillId="0" borderId="0" xfId="1" applyProtection="1">
      <protection hidden="1"/>
    </xf>
    <xf numFmtId="0" fontId="2" fillId="0" borderId="0" xfId="1" applyFont="1" applyProtection="1">
      <protection hidden="1"/>
    </xf>
    <xf numFmtId="0" fontId="2" fillId="0" borderId="0" xfId="1" applyNumberFormat="1" applyFont="1" applyFill="1" applyAlignment="1" applyProtection="1">
      <protection hidden="1"/>
    </xf>
    <xf numFmtId="0" fontId="3" fillId="0" borderId="0" xfId="1" applyNumberFormat="1" applyFont="1" applyFill="1" applyAlignment="1" applyProtection="1">
      <protection hidden="1"/>
    </xf>
    <xf numFmtId="0" fontId="2" fillId="0" borderId="0" xfId="1" applyFont="1" applyBorder="1" applyProtection="1">
      <protection hidden="1"/>
    </xf>
    <xf numFmtId="0" fontId="2" fillId="0" borderId="1" xfId="1" applyNumberFormat="1" applyFont="1" applyFill="1" applyBorder="1" applyAlignment="1" applyProtection="1">
      <protection hidden="1"/>
    </xf>
    <xf numFmtId="164" fontId="4" fillId="0" borderId="0" xfId="1" applyNumberFormat="1" applyFont="1" applyFill="1" applyAlignment="1" applyProtection="1">
      <protection hidden="1"/>
    </xf>
    <xf numFmtId="164" fontId="4" fillId="0" borderId="2" xfId="1" applyNumberFormat="1" applyFont="1" applyFill="1" applyBorder="1" applyAlignment="1" applyProtection="1">
      <protection hidden="1"/>
    </xf>
    <xf numFmtId="0" fontId="4" fillId="0" borderId="3" xfId="1" applyNumberFormat="1" applyFont="1" applyFill="1" applyBorder="1" applyAlignment="1" applyProtection="1">
      <alignment horizontal="right"/>
      <protection hidden="1"/>
    </xf>
    <xf numFmtId="0" fontId="4" fillId="0" borderId="0" xfId="1" applyNumberFormat="1" applyFont="1" applyFill="1" applyAlignment="1" applyProtection="1">
      <protection hidden="1"/>
    </xf>
    <xf numFmtId="164" fontId="4" fillId="0" borderId="5" xfId="1" applyNumberFormat="1" applyFont="1" applyFill="1" applyBorder="1" applyAlignment="1" applyProtection="1">
      <protection hidden="1"/>
    </xf>
    <xf numFmtId="0" fontId="2" fillId="0" borderId="6" xfId="1" applyNumberFormat="1" applyFont="1" applyFill="1" applyBorder="1" applyAlignment="1" applyProtection="1">
      <protection hidden="1"/>
    </xf>
    <xf numFmtId="164" fontId="3" fillId="0" borderId="8" xfId="1" applyNumberFormat="1" applyFont="1" applyFill="1" applyBorder="1" applyAlignment="1" applyProtection="1">
      <protection hidden="1"/>
    </xf>
    <xf numFmtId="165" fontId="3" fillId="0" borderId="8" xfId="1" applyNumberFormat="1" applyFont="1" applyFill="1" applyBorder="1" applyAlignment="1" applyProtection="1">
      <protection hidden="1"/>
    </xf>
    <xf numFmtId="167" fontId="3" fillId="0" borderId="8" xfId="1" applyNumberFormat="1" applyFont="1" applyFill="1" applyBorder="1" applyAlignment="1" applyProtection="1">
      <protection hidden="1"/>
    </xf>
    <xf numFmtId="0" fontId="3" fillId="0" borderId="11" xfId="1" applyNumberFormat="1" applyFont="1" applyFill="1" applyBorder="1" applyAlignment="1" applyProtection="1">
      <protection hidden="1"/>
    </xf>
    <xf numFmtId="164" fontId="5" fillId="0" borderId="13" xfId="1" applyNumberFormat="1" applyFont="1" applyFill="1" applyBorder="1" applyAlignment="1" applyProtection="1">
      <protection hidden="1"/>
    </xf>
    <xf numFmtId="165" fontId="5" fillId="0" borderId="13" xfId="1" applyNumberFormat="1" applyFont="1" applyFill="1" applyBorder="1" applyAlignment="1" applyProtection="1">
      <protection hidden="1"/>
    </xf>
    <xf numFmtId="167" fontId="5" fillId="0" borderId="13" xfId="1" applyNumberFormat="1" applyFont="1" applyFill="1" applyBorder="1" applyAlignment="1" applyProtection="1">
      <protection hidden="1"/>
    </xf>
    <xf numFmtId="164" fontId="3" fillId="0" borderId="13" xfId="1" applyNumberFormat="1" applyFont="1" applyFill="1" applyBorder="1" applyAlignment="1" applyProtection="1">
      <protection hidden="1"/>
    </xf>
    <xf numFmtId="165" fontId="3" fillId="0" borderId="13" xfId="1" applyNumberFormat="1" applyFont="1" applyFill="1" applyBorder="1" applyAlignment="1" applyProtection="1">
      <protection hidden="1"/>
    </xf>
    <xf numFmtId="167" fontId="3" fillId="0" borderId="13" xfId="1" applyNumberFormat="1" applyFont="1" applyFill="1" applyBorder="1" applyAlignment="1" applyProtection="1">
      <protection hidden="1"/>
    </xf>
    <xf numFmtId="164" fontId="4" fillId="0" borderId="13" xfId="1" applyNumberFormat="1" applyFont="1" applyFill="1" applyBorder="1" applyAlignment="1" applyProtection="1">
      <protection hidden="1"/>
    </xf>
    <xf numFmtId="165" fontId="4" fillId="0" borderId="13" xfId="1" applyNumberFormat="1" applyFont="1" applyFill="1" applyBorder="1" applyAlignment="1" applyProtection="1">
      <protection hidden="1"/>
    </xf>
    <xf numFmtId="167" fontId="4" fillId="0" borderId="13" xfId="1" applyNumberFormat="1" applyFont="1" applyFill="1" applyBorder="1" applyAlignment="1" applyProtection="1">
      <protection hidden="1"/>
    </xf>
    <xf numFmtId="164" fontId="4" fillId="0" borderId="18" xfId="1" applyNumberFormat="1" applyFont="1" applyFill="1" applyBorder="1" applyAlignment="1" applyProtection="1">
      <protection hidden="1"/>
    </xf>
    <xf numFmtId="165" fontId="4" fillId="0" borderId="18" xfId="1" applyNumberFormat="1" applyFont="1" applyFill="1" applyBorder="1" applyAlignment="1" applyProtection="1">
      <protection hidden="1"/>
    </xf>
    <xf numFmtId="167" fontId="4" fillId="0" borderId="18" xfId="1" applyNumberFormat="1" applyFont="1" applyFill="1" applyBorder="1" applyAlignment="1" applyProtection="1">
      <protection hidden="1"/>
    </xf>
    <xf numFmtId="0" fontId="4" fillId="0" borderId="22" xfId="1" applyNumberFormat="1" applyFont="1" applyFill="1" applyBorder="1" applyAlignment="1" applyProtection="1">
      <alignment horizontal="center" vertical="center"/>
      <protection hidden="1"/>
    </xf>
    <xf numFmtId="0" fontId="4" fillId="0" borderId="0" xfId="1" applyNumberFormat="1" applyFont="1" applyFill="1" applyAlignment="1" applyProtection="1">
      <alignment horizontal="center" vertical="center" wrapText="1"/>
      <protection hidden="1"/>
    </xf>
    <xf numFmtId="0" fontId="4" fillId="0" borderId="23" xfId="1" applyNumberFormat="1" applyFont="1" applyFill="1" applyBorder="1" applyAlignment="1" applyProtection="1">
      <alignment horizontal="center" vertical="center" wrapText="1"/>
      <protection hidden="1"/>
    </xf>
    <xf numFmtId="0" fontId="4" fillId="0" borderId="24" xfId="1" applyNumberFormat="1" applyFont="1" applyFill="1" applyBorder="1" applyAlignment="1" applyProtection="1">
      <alignment horizontal="center" vertical="center"/>
      <protection hidden="1"/>
    </xf>
    <xf numFmtId="0" fontId="4" fillId="0" borderId="25" xfId="1" applyNumberFormat="1" applyFont="1" applyFill="1" applyBorder="1" applyAlignment="1" applyProtection="1">
      <alignment horizontal="center" vertical="center"/>
      <protection hidden="1"/>
    </xf>
    <xf numFmtId="0" fontId="4" fillId="0" borderId="26" xfId="1" applyNumberFormat="1" applyFont="1" applyFill="1" applyBorder="1" applyAlignment="1" applyProtection="1">
      <alignment horizontal="center" vertical="center"/>
      <protection hidden="1"/>
    </xf>
    <xf numFmtId="0" fontId="4" fillId="0" borderId="27" xfId="1" applyNumberFormat="1" applyFont="1" applyFill="1" applyBorder="1" applyAlignment="1" applyProtection="1">
      <alignment horizontal="center" vertical="center"/>
      <protection hidden="1"/>
    </xf>
    <xf numFmtId="0" fontId="4" fillId="0" borderId="28" xfId="1" applyNumberFormat="1" applyFont="1" applyFill="1" applyBorder="1" applyAlignment="1" applyProtection="1">
      <alignment horizontal="center" vertical="center"/>
      <protection hidden="1"/>
    </xf>
    <xf numFmtId="0" fontId="7" fillId="0" borderId="23" xfId="1" applyNumberFormat="1" applyFont="1" applyFill="1" applyBorder="1" applyAlignment="1" applyProtection="1">
      <alignment horizontal="center" vertical="center"/>
      <protection hidden="1"/>
    </xf>
    <xf numFmtId="168" fontId="1" fillId="0" borderId="14" xfId="1" applyNumberFormat="1" applyBorder="1"/>
    <xf numFmtId="0" fontId="8" fillId="0" borderId="0" xfId="1" applyFont="1"/>
    <xf numFmtId="0" fontId="9" fillId="0" borderId="0" xfId="1" applyFont="1"/>
    <xf numFmtId="0" fontId="7" fillId="0" borderId="24" xfId="1" applyNumberFormat="1" applyFont="1" applyFill="1" applyBorder="1" applyAlignment="1" applyProtection="1">
      <alignment horizontal="center" vertical="center"/>
      <protection hidden="1"/>
    </xf>
    <xf numFmtId="0" fontId="6" fillId="0" borderId="0" xfId="1" applyFont="1"/>
    <xf numFmtId="0" fontId="10" fillId="0" borderId="0" xfId="1" applyFont="1"/>
    <xf numFmtId="0" fontId="1" fillId="0" borderId="0" xfId="1" applyAlignment="1">
      <alignment horizontal="center"/>
    </xf>
    <xf numFmtId="0" fontId="2" fillId="0" borderId="0" xfId="1" applyNumberFormat="1" applyFont="1" applyFill="1" applyAlignment="1" applyProtection="1">
      <alignment horizontal="center"/>
      <protection hidden="1"/>
    </xf>
    <xf numFmtId="0" fontId="6" fillId="0" borderId="14" xfId="1" applyFont="1" applyBorder="1" applyAlignment="1">
      <alignment horizontal="center" vertical="center"/>
    </xf>
    <xf numFmtId="0" fontId="3" fillId="0" borderId="6" xfId="1" applyNumberFormat="1" applyFont="1" applyFill="1" applyBorder="1" applyAlignment="1" applyProtection="1">
      <alignment vertical="top"/>
      <protection hidden="1"/>
    </xf>
    <xf numFmtId="0" fontId="3" fillId="0" borderId="0" xfId="1" applyNumberFormat="1" applyFont="1" applyFill="1" applyAlignment="1" applyProtection="1">
      <alignment vertical="top"/>
      <protection hidden="1"/>
    </xf>
    <xf numFmtId="0" fontId="2" fillId="0" borderId="0" xfId="1" applyNumberFormat="1" applyFont="1" applyFill="1" applyAlignment="1" applyProtection="1">
      <alignment vertical="top"/>
      <protection hidden="1"/>
    </xf>
    <xf numFmtId="0" fontId="2" fillId="0" borderId="4" xfId="1" applyNumberFormat="1" applyFont="1" applyFill="1" applyBorder="1" applyAlignment="1" applyProtection="1">
      <alignment vertical="top"/>
      <protection hidden="1"/>
    </xf>
    <xf numFmtId="0" fontId="2" fillId="0" borderId="1" xfId="1" applyNumberFormat="1" applyFont="1" applyFill="1" applyBorder="1" applyAlignment="1" applyProtection="1">
      <alignment vertical="top"/>
      <protection hidden="1"/>
    </xf>
    <xf numFmtId="167" fontId="7" fillId="0" borderId="13" xfId="1" applyNumberFormat="1" applyFont="1" applyFill="1" applyBorder="1" applyAlignment="1" applyProtection="1">
      <alignment horizontal="left"/>
      <protection hidden="1"/>
    </xf>
    <xf numFmtId="166" fontId="7" fillId="0" borderId="14" xfId="1" applyNumberFormat="1" applyFont="1" applyFill="1" applyBorder="1" applyAlignment="1" applyProtection="1">
      <protection hidden="1"/>
    </xf>
    <xf numFmtId="166" fontId="7" fillId="0" borderId="13" xfId="1" applyNumberFormat="1" applyFont="1" applyFill="1" applyBorder="1" applyAlignment="1" applyProtection="1">
      <protection hidden="1"/>
    </xf>
    <xf numFmtId="165" fontId="7" fillId="0" borderId="13" xfId="1" applyNumberFormat="1" applyFont="1" applyFill="1" applyBorder="1" applyAlignment="1" applyProtection="1">
      <alignment horizontal="left"/>
      <protection hidden="1"/>
    </xf>
    <xf numFmtId="165" fontId="7" fillId="0" borderId="13" xfId="1" applyNumberFormat="1" applyFont="1" applyFill="1" applyBorder="1" applyAlignment="1" applyProtection="1">
      <protection hidden="1"/>
    </xf>
    <xf numFmtId="164" fontId="7" fillId="0" borderId="13" xfId="1" applyNumberFormat="1" applyFont="1" applyFill="1" applyBorder="1" applyAlignment="1" applyProtection="1">
      <protection hidden="1"/>
    </xf>
    <xf numFmtId="164" fontId="7" fillId="0" borderId="12" xfId="1" applyNumberFormat="1" applyFont="1" applyFill="1" applyBorder="1" applyAlignment="1" applyProtection="1">
      <protection hidden="1"/>
    </xf>
    <xf numFmtId="0" fontId="12" fillId="0" borderId="6" xfId="1" applyNumberFormat="1" applyFont="1" applyFill="1" applyBorder="1" applyAlignment="1" applyProtection="1">
      <protection hidden="1"/>
    </xf>
    <xf numFmtId="168" fontId="7" fillId="0" borderId="14" xfId="1" applyNumberFormat="1" applyFont="1" applyBorder="1"/>
    <xf numFmtId="168" fontId="1" fillId="0" borderId="0" xfId="1" applyNumberFormat="1"/>
    <xf numFmtId="166" fontId="3" fillId="0" borderId="14" xfId="1" applyNumberFormat="1" applyFont="1" applyFill="1" applyBorder="1" applyAlignment="1" applyProtection="1">
      <protection hidden="1"/>
    </xf>
    <xf numFmtId="166" fontId="3" fillId="0" borderId="13" xfId="1" applyNumberFormat="1" applyFont="1" applyFill="1" applyBorder="1" applyAlignment="1" applyProtection="1">
      <protection hidden="1"/>
    </xf>
    <xf numFmtId="164" fontId="3" fillId="0" borderId="12" xfId="1" applyNumberFormat="1" applyFont="1" applyFill="1" applyBorder="1" applyAlignment="1" applyProtection="1">
      <protection hidden="1"/>
    </xf>
    <xf numFmtId="167" fontId="3" fillId="0" borderId="16" xfId="1" applyNumberFormat="1" applyFont="1" applyFill="1" applyBorder="1" applyAlignment="1" applyProtection="1">
      <alignment vertical="top" wrapText="1"/>
      <protection hidden="1"/>
    </xf>
    <xf numFmtId="167" fontId="3" fillId="0" borderId="15" xfId="1" applyNumberFormat="1" applyFont="1" applyFill="1" applyBorder="1" applyAlignment="1" applyProtection="1">
      <alignment vertical="top" wrapText="1"/>
      <protection hidden="1"/>
    </xf>
    <xf numFmtId="167" fontId="3" fillId="0" borderId="10" xfId="1" applyNumberFormat="1" applyFont="1" applyFill="1" applyBorder="1" applyAlignment="1" applyProtection="1">
      <alignment vertical="top" wrapText="1"/>
      <protection hidden="1"/>
    </xf>
    <xf numFmtId="167" fontId="3" fillId="0" borderId="4" xfId="1" applyNumberFormat="1" applyFont="1" applyFill="1" applyBorder="1" applyAlignment="1" applyProtection="1">
      <alignment vertical="top" wrapText="1"/>
      <protection hidden="1"/>
    </xf>
    <xf numFmtId="166" fontId="3" fillId="0" borderId="9" xfId="1" applyNumberFormat="1" applyFont="1" applyFill="1" applyBorder="1" applyAlignment="1" applyProtection="1">
      <protection hidden="1"/>
    </xf>
    <xf numFmtId="166" fontId="3" fillId="0" borderId="8" xfId="1" applyNumberFormat="1" applyFont="1" applyFill="1" applyBorder="1" applyAlignment="1" applyProtection="1">
      <protection hidden="1"/>
    </xf>
    <xf numFmtId="164" fontId="3" fillId="0" borderId="7" xfId="1" applyNumberFormat="1" applyFont="1" applyFill="1" applyBorder="1" applyAlignment="1" applyProtection="1">
      <protection hidden="1"/>
    </xf>
    <xf numFmtId="167" fontId="5" fillId="0" borderId="16" xfId="1" applyNumberFormat="1" applyFont="1" applyFill="1" applyBorder="1" applyAlignment="1" applyProtection="1">
      <alignment vertical="top" wrapText="1"/>
      <protection hidden="1"/>
    </xf>
    <xf numFmtId="167" fontId="5" fillId="0" borderId="15" xfId="1" applyNumberFormat="1" applyFont="1" applyFill="1" applyBorder="1" applyAlignment="1" applyProtection="1">
      <alignment vertical="top" wrapText="1"/>
      <protection hidden="1"/>
    </xf>
    <xf numFmtId="166" fontId="5" fillId="0" borderId="14" xfId="1" applyNumberFormat="1" applyFont="1" applyFill="1" applyBorder="1" applyAlignment="1" applyProtection="1">
      <protection hidden="1"/>
    </xf>
    <xf numFmtId="166" fontId="5" fillId="0" borderId="13" xfId="1" applyNumberFormat="1" applyFont="1" applyFill="1" applyBorder="1" applyAlignment="1" applyProtection="1">
      <protection hidden="1"/>
    </xf>
    <xf numFmtId="164" fontId="5" fillId="0" borderId="12" xfId="1" applyNumberFormat="1" applyFont="1" applyFill="1" applyBorder="1" applyAlignment="1" applyProtection="1">
      <protection hidden="1"/>
    </xf>
    <xf numFmtId="167" fontId="4" fillId="0" borderId="16" xfId="1" applyNumberFormat="1" applyFont="1" applyFill="1" applyBorder="1" applyAlignment="1" applyProtection="1">
      <alignment vertical="top" wrapText="1"/>
      <protection hidden="1"/>
    </xf>
    <xf numFmtId="167" fontId="4" fillId="0" borderId="15" xfId="1" applyNumberFormat="1" applyFont="1" applyFill="1" applyBorder="1" applyAlignment="1" applyProtection="1">
      <alignment vertical="top" wrapText="1"/>
      <protection hidden="1"/>
    </xf>
    <xf numFmtId="166" fontId="4" fillId="0" borderId="14" xfId="1" applyNumberFormat="1" applyFont="1" applyFill="1" applyBorder="1" applyAlignment="1" applyProtection="1">
      <protection hidden="1"/>
    </xf>
    <xf numFmtId="166" fontId="4" fillId="0" borderId="13" xfId="1" applyNumberFormat="1" applyFont="1" applyFill="1" applyBorder="1" applyAlignment="1" applyProtection="1">
      <protection hidden="1"/>
    </xf>
    <xf numFmtId="164" fontId="4" fillId="0" borderId="12" xfId="1" applyNumberFormat="1" applyFont="1" applyFill="1" applyBorder="1" applyAlignment="1" applyProtection="1">
      <protection hidden="1"/>
    </xf>
    <xf numFmtId="167" fontId="11" fillId="0" borderId="15" xfId="1" applyNumberFormat="1" applyFont="1" applyFill="1" applyBorder="1" applyAlignment="1" applyProtection="1">
      <alignment vertical="top" wrapText="1"/>
      <protection hidden="1"/>
    </xf>
    <xf numFmtId="0" fontId="0" fillId="0" borderId="29" xfId="0" applyBorder="1" applyAlignment="1">
      <alignment vertical="top" wrapText="1"/>
    </xf>
    <xf numFmtId="0" fontId="0" fillId="0" borderId="30" xfId="0" applyBorder="1" applyAlignment="1">
      <alignment vertical="top" wrapText="1"/>
    </xf>
    <xf numFmtId="167" fontId="7" fillId="0" borderId="16" xfId="1" applyNumberFormat="1" applyFont="1" applyFill="1" applyBorder="1" applyAlignment="1" applyProtection="1">
      <alignment vertical="top" wrapText="1"/>
      <protection hidden="1"/>
    </xf>
    <xf numFmtId="167" fontId="4" fillId="0" borderId="21" xfId="1" applyNumberFormat="1" applyFont="1" applyFill="1" applyBorder="1" applyAlignment="1" applyProtection="1">
      <alignment vertical="top" wrapText="1"/>
      <protection hidden="1"/>
    </xf>
    <xf numFmtId="167" fontId="4" fillId="0" borderId="20" xfId="1" applyNumberFormat="1" applyFont="1" applyFill="1" applyBorder="1" applyAlignment="1" applyProtection="1">
      <alignment vertical="top" wrapText="1"/>
      <protection hidden="1"/>
    </xf>
    <xf numFmtId="166" fontId="4" fillId="0" borderId="19" xfId="1" applyNumberFormat="1" applyFont="1" applyFill="1" applyBorder="1" applyAlignment="1" applyProtection="1">
      <protection hidden="1"/>
    </xf>
    <xf numFmtId="166" fontId="4" fillId="0" borderId="18" xfId="1" applyNumberFormat="1" applyFont="1" applyFill="1" applyBorder="1" applyAlignment="1" applyProtection="1">
      <protection hidden="1"/>
    </xf>
    <xf numFmtId="164" fontId="4" fillId="0" borderId="17" xfId="1" applyNumberFormat="1" applyFont="1" applyFill="1" applyBorder="1" applyAlignment="1" applyProtection="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666"/>
  <sheetViews>
    <sheetView showGridLines="0" tabSelected="1" topLeftCell="A652" workbookViewId="0">
      <selection activeCell="X10" sqref="X10"/>
    </sheetView>
  </sheetViews>
  <sheetFormatPr defaultColWidth="7.85546875" defaultRowHeight="11.25" x14ac:dyDescent="0.2"/>
  <cols>
    <col min="1" max="1" width="1.42578125" style="1" customWidth="1"/>
    <col min="2" max="4" width="0.5703125" style="1" customWidth="1"/>
    <col min="5" max="6" width="0" style="1" hidden="1" customWidth="1"/>
    <col min="7" max="9" width="0.5703125" style="1" customWidth="1"/>
    <col min="10" max="10" width="44.42578125" style="1" customWidth="1"/>
    <col min="11" max="11" width="15.7109375" style="1" customWidth="1"/>
    <col min="12" max="12" width="0" style="1" hidden="1" customWidth="1"/>
    <col min="13" max="13" width="0.140625" style="1" hidden="1" customWidth="1"/>
    <col min="14" max="14" width="12.140625" style="1" customWidth="1"/>
    <col min="15" max="15" width="8.140625" style="1" hidden="1" customWidth="1"/>
    <col min="16" max="16" width="14.42578125" style="1" hidden="1" customWidth="1"/>
    <col min="17" max="18" width="0" style="1" hidden="1" customWidth="1"/>
    <col min="19" max="19" width="0.7109375" style="1" hidden="1" customWidth="1"/>
    <col min="20" max="20" width="10.5703125" style="1" customWidth="1"/>
    <col min="21" max="21" width="13.85546875" style="1" customWidth="1"/>
    <col min="22" max="256" width="7.85546875" style="1" customWidth="1"/>
    <col min="257" max="16384" width="7.85546875" style="1"/>
  </cols>
  <sheetData>
    <row r="2" spans="1:22" ht="12.75" x14ac:dyDescent="0.2">
      <c r="K2" s="44" t="s">
        <v>601</v>
      </c>
      <c r="N2" s="45"/>
    </row>
    <row r="3" spans="1:22" ht="12.75" x14ac:dyDescent="0.2">
      <c r="K3" s="44" t="s">
        <v>602</v>
      </c>
      <c r="N3" s="45"/>
    </row>
    <row r="4" spans="1:22" ht="12.75" x14ac:dyDescent="0.2">
      <c r="K4" s="44" t="s">
        <v>603</v>
      </c>
      <c r="N4" s="45"/>
    </row>
    <row r="6" spans="1:22" ht="12.75" x14ac:dyDescent="0.2">
      <c r="J6" s="40" t="s">
        <v>604</v>
      </c>
      <c r="K6" s="40"/>
      <c r="L6" s="40"/>
      <c r="M6" s="40"/>
      <c r="N6" s="40"/>
      <c r="O6" s="40"/>
      <c r="P6" s="40"/>
      <c r="Q6" s="40"/>
      <c r="R6" s="40"/>
      <c r="S6" s="40"/>
      <c r="T6" s="40"/>
    </row>
    <row r="7" spans="1:22" ht="12.75" x14ac:dyDescent="0.2">
      <c r="J7" s="40" t="s">
        <v>605</v>
      </c>
      <c r="K7" s="40"/>
      <c r="L7" s="40"/>
      <c r="M7" s="40"/>
      <c r="N7" s="40"/>
      <c r="O7" s="40"/>
      <c r="P7" s="40"/>
      <c r="Q7" s="40"/>
      <c r="R7" s="40"/>
      <c r="S7" s="40"/>
      <c r="T7" s="40"/>
    </row>
    <row r="8" spans="1:22" ht="12.75" x14ac:dyDescent="0.2">
      <c r="J8" s="40" t="s">
        <v>606</v>
      </c>
      <c r="K8" s="40"/>
      <c r="L8" s="40"/>
      <c r="M8" s="40"/>
      <c r="N8" s="40"/>
      <c r="O8" s="40"/>
      <c r="P8" s="40"/>
      <c r="Q8" s="40"/>
      <c r="R8" s="40"/>
      <c r="S8" s="40"/>
      <c r="T8" s="40"/>
    </row>
    <row r="12" spans="1:22" ht="11.25" customHeight="1" thickBot="1" x14ac:dyDescent="0.25">
      <c r="A12" s="11"/>
      <c r="B12" s="11"/>
      <c r="C12" s="11"/>
      <c r="D12" s="11"/>
      <c r="E12" s="11"/>
      <c r="F12" s="11"/>
      <c r="G12" s="11"/>
      <c r="H12" s="11"/>
      <c r="I12" s="11"/>
      <c r="J12" s="11"/>
      <c r="K12" s="11"/>
      <c r="L12" s="11"/>
      <c r="M12" s="2"/>
      <c r="N12" s="11"/>
      <c r="O12" s="11"/>
      <c r="P12" s="11"/>
      <c r="Q12" s="11"/>
      <c r="R12" s="2"/>
      <c r="S12" s="4"/>
      <c r="T12" s="43" t="s">
        <v>600</v>
      </c>
    </row>
    <row r="13" spans="1:22" ht="19.7" customHeight="1" thickBot="1" x14ac:dyDescent="0.25">
      <c r="A13" s="11"/>
      <c r="B13" s="37"/>
      <c r="C13" s="36"/>
      <c r="D13" s="36"/>
      <c r="E13" s="30"/>
      <c r="F13" s="30"/>
      <c r="G13" s="36"/>
      <c r="H13" s="36"/>
      <c r="I13" s="36"/>
      <c r="J13" s="38" t="s">
        <v>594</v>
      </c>
      <c r="K13" s="38" t="s">
        <v>598</v>
      </c>
      <c r="L13" s="35" t="s">
        <v>593</v>
      </c>
      <c r="M13" s="34" t="s">
        <v>592</v>
      </c>
      <c r="N13" s="42" t="s">
        <v>599</v>
      </c>
      <c r="O13" s="33" t="s">
        <v>591</v>
      </c>
      <c r="P13" s="32" t="s">
        <v>590</v>
      </c>
      <c r="Q13" s="31"/>
      <c r="R13" s="30" t="s">
        <v>589</v>
      </c>
      <c r="S13" s="46"/>
      <c r="T13" s="47" t="s">
        <v>590</v>
      </c>
    </row>
    <row r="14" spans="1:22" ht="32.25" customHeight="1" x14ac:dyDescent="0.2">
      <c r="A14" s="17"/>
      <c r="B14" s="87" t="s">
        <v>588</v>
      </c>
      <c r="C14" s="87"/>
      <c r="D14" s="87"/>
      <c r="E14" s="87"/>
      <c r="F14" s="87"/>
      <c r="G14" s="87"/>
      <c r="H14" s="87"/>
      <c r="I14" s="87"/>
      <c r="J14" s="88"/>
      <c r="K14" s="29" t="s">
        <v>587</v>
      </c>
      <c r="L14" s="89"/>
      <c r="M14" s="90"/>
      <c r="N14" s="28" t="s">
        <v>5</v>
      </c>
      <c r="O14" s="28">
        <v>0</v>
      </c>
      <c r="P14" s="27">
        <v>32935400</v>
      </c>
      <c r="Q14" s="91"/>
      <c r="R14" s="91"/>
      <c r="S14" s="13"/>
      <c r="T14" s="39">
        <f>P14/1000</f>
        <v>32935.4</v>
      </c>
      <c r="U14" s="62"/>
      <c r="V14" s="62"/>
    </row>
    <row r="15" spans="1:22" ht="24" customHeight="1" x14ac:dyDescent="0.2">
      <c r="A15" s="17"/>
      <c r="B15" s="73" t="s">
        <v>586</v>
      </c>
      <c r="C15" s="73"/>
      <c r="D15" s="73"/>
      <c r="E15" s="73"/>
      <c r="F15" s="73"/>
      <c r="G15" s="73"/>
      <c r="H15" s="73"/>
      <c r="I15" s="73"/>
      <c r="J15" s="74"/>
      <c r="K15" s="20" t="s">
        <v>585</v>
      </c>
      <c r="L15" s="75"/>
      <c r="M15" s="76"/>
      <c r="N15" s="19" t="s">
        <v>5</v>
      </c>
      <c r="O15" s="19">
        <v>0</v>
      </c>
      <c r="P15" s="18">
        <v>20399400</v>
      </c>
      <c r="Q15" s="77"/>
      <c r="R15" s="77"/>
      <c r="S15" s="13"/>
      <c r="T15" s="39">
        <f t="shared" ref="T15:T78" si="0">P15/1000</f>
        <v>20399.400000000001</v>
      </c>
      <c r="V15" s="62"/>
    </row>
    <row r="16" spans="1:22" ht="12.75" customHeight="1" x14ac:dyDescent="0.2">
      <c r="A16" s="17"/>
      <c r="B16" s="73" t="s">
        <v>584</v>
      </c>
      <c r="C16" s="73"/>
      <c r="D16" s="73"/>
      <c r="E16" s="73"/>
      <c r="F16" s="73"/>
      <c r="G16" s="73"/>
      <c r="H16" s="73"/>
      <c r="I16" s="73"/>
      <c r="J16" s="74"/>
      <c r="K16" s="20" t="s">
        <v>583</v>
      </c>
      <c r="L16" s="75"/>
      <c r="M16" s="76"/>
      <c r="N16" s="19" t="s">
        <v>5</v>
      </c>
      <c r="O16" s="19">
        <v>0</v>
      </c>
      <c r="P16" s="18">
        <v>20399400</v>
      </c>
      <c r="Q16" s="77"/>
      <c r="R16" s="77"/>
      <c r="S16" s="13"/>
      <c r="T16" s="39">
        <f t="shared" si="0"/>
        <v>20399.400000000001</v>
      </c>
      <c r="V16" s="62"/>
    </row>
    <row r="17" spans="1:22" ht="24" customHeight="1" x14ac:dyDescent="0.2">
      <c r="A17" s="17"/>
      <c r="B17" s="66" t="s">
        <v>4</v>
      </c>
      <c r="C17" s="66"/>
      <c r="D17" s="66"/>
      <c r="E17" s="66"/>
      <c r="F17" s="66"/>
      <c r="G17" s="66"/>
      <c r="H17" s="66"/>
      <c r="I17" s="66"/>
      <c r="J17" s="67"/>
      <c r="K17" s="23" t="s">
        <v>583</v>
      </c>
      <c r="L17" s="63"/>
      <c r="M17" s="64"/>
      <c r="N17" s="22" t="s">
        <v>2</v>
      </c>
      <c r="O17" s="22">
        <v>0</v>
      </c>
      <c r="P17" s="21">
        <v>20399400</v>
      </c>
      <c r="Q17" s="65"/>
      <c r="R17" s="65"/>
      <c r="S17" s="13"/>
      <c r="T17" s="39">
        <f t="shared" si="0"/>
        <v>20399.400000000001</v>
      </c>
      <c r="V17" s="62"/>
    </row>
    <row r="18" spans="1:22" ht="21.75" customHeight="1" x14ac:dyDescent="0.2">
      <c r="A18" s="17"/>
      <c r="B18" s="73" t="s">
        <v>582</v>
      </c>
      <c r="C18" s="73"/>
      <c r="D18" s="73"/>
      <c r="E18" s="73"/>
      <c r="F18" s="73"/>
      <c r="G18" s="73"/>
      <c r="H18" s="73"/>
      <c r="I18" s="73"/>
      <c r="J18" s="74"/>
      <c r="K18" s="20" t="s">
        <v>581</v>
      </c>
      <c r="L18" s="75"/>
      <c r="M18" s="76"/>
      <c r="N18" s="19" t="s">
        <v>5</v>
      </c>
      <c r="O18" s="19">
        <v>0</v>
      </c>
      <c r="P18" s="18">
        <v>1253300</v>
      </c>
      <c r="Q18" s="77"/>
      <c r="R18" s="77"/>
      <c r="S18" s="13"/>
      <c r="T18" s="39">
        <f t="shared" si="0"/>
        <v>1253.3</v>
      </c>
      <c r="V18" s="62"/>
    </row>
    <row r="19" spans="1:22" ht="24" customHeight="1" x14ac:dyDescent="0.2">
      <c r="A19" s="17"/>
      <c r="B19" s="73" t="s">
        <v>580</v>
      </c>
      <c r="C19" s="73"/>
      <c r="D19" s="73"/>
      <c r="E19" s="73"/>
      <c r="F19" s="73"/>
      <c r="G19" s="73"/>
      <c r="H19" s="73"/>
      <c r="I19" s="73"/>
      <c r="J19" s="74"/>
      <c r="K19" s="20" t="s">
        <v>579</v>
      </c>
      <c r="L19" s="75"/>
      <c r="M19" s="76"/>
      <c r="N19" s="19" t="s">
        <v>5</v>
      </c>
      <c r="O19" s="19">
        <v>0</v>
      </c>
      <c r="P19" s="18">
        <v>1253300</v>
      </c>
      <c r="Q19" s="77"/>
      <c r="R19" s="77"/>
      <c r="S19" s="13"/>
      <c r="T19" s="39">
        <f t="shared" si="0"/>
        <v>1253.3</v>
      </c>
      <c r="V19" s="62"/>
    </row>
    <row r="20" spans="1:22" ht="24.75" customHeight="1" x14ac:dyDescent="0.2">
      <c r="A20" s="17"/>
      <c r="B20" s="66" t="s">
        <v>4</v>
      </c>
      <c r="C20" s="66"/>
      <c r="D20" s="66"/>
      <c r="E20" s="66"/>
      <c r="F20" s="66"/>
      <c r="G20" s="66"/>
      <c r="H20" s="66"/>
      <c r="I20" s="66"/>
      <c r="J20" s="67"/>
      <c r="K20" s="23" t="s">
        <v>579</v>
      </c>
      <c r="L20" s="63"/>
      <c r="M20" s="64"/>
      <c r="N20" s="22" t="s">
        <v>2</v>
      </c>
      <c r="O20" s="22">
        <v>0</v>
      </c>
      <c r="P20" s="21">
        <v>1253300</v>
      </c>
      <c r="Q20" s="65"/>
      <c r="R20" s="65"/>
      <c r="S20" s="13"/>
      <c r="T20" s="39">
        <f t="shared" si="0"/>
        <v>1253.3</v>
      </c>
      <c r="V20" s="62"/>
    </row>
    <row r="21" spans="1:22" ht="21.75" customHeight="1" x14ac:dyDescent="0.2">
      <c r="A21" s="17"/>
      <c r="B21" s="73" t="s">
        <v>578</v>
      </c>
      <c r="C21" s="73"/>
      <c r="D21" s="73"/>
      <c r="E21" s="73"/>
      <c r="F21" s="73"/>
      <c r="G21" s="73"/>
      <c r="H21" s="73"/>
      <c r="I21" s="73"/>
      <c r="J21" s="74"/>
      <c r="K21" s="20" t="s">
        <v>577</v>
      </c>
      <c r="L21" s="75"/>
      <c r="M21" s="76"/>
      <c r="N21" s="19" t="s">
        <v>5</v>
      </c>
      <c r="O21" s="19">
        <v>0</v>
      </c>
      <c r="P21" s="18">
        <v>11282700</v>
      </c>
      <c r="Q21" s="77"/>
      <c r="R21" s="77"/>
      <c r="S21" s="13"/>
      <c r="T21" s="39">
        <f t="shared" si="0"/>
        <v>11282.7</v>
      </c>
      <c r="V21" s="62"/>
    </row>
    <row r="22" spans="1:22" ht="79.5" customHeight="1" x14ac:dyDescent="0.2">
      <c r="A22" s="17"/>
      <c r="B22" s="73" t="s">
        <v>576</v>
      </c>
      <c r="C22" s="73"/>
      <c r="D22" s="73"/>
      <c r="E22" s="73"/>
      <c r="F22" s="73"/>
      <c r="G22" s="73"/>
      <c r="H22" s="73"/>
      <c r="I22" s="73"/>
      <c r="J22" s="74"/>
      <c r="K22" s="20" t="s">
        <v>575</v>
      </c>
      <c r="L22" s="75"/>
      <c r="M22" s="76"/>
      <c r="N22" s="19" t="s">
        <v>5</v>
      </c>
      <c r="O22" s="19">
        <v>0</v>
      </c>
      <c r="P22" s="18">
        <v>11282700</v>
      </c>
      <c r="Q22" s="77"/>
      <c r="R22" s="77"/>
      <c r="S22" s="13"/>
      <c r="T22" s="39">
        <f t="shared" si="0"/>
        <v>11282.7</v>
      </c>
      <c r="V22" s="62"/>
    </row>
    <row r="23" spans="1:22" ht="26.25" customHeight="1" x14ac:dyDescent="0.2">
      <c r="A23" s="17"/>
      <c r="B23" s="66" t="s">
        <v>4</v>
      </c>
      <c r="C23" s="66"/>
      <c r="D23" s="66"/>
      <c r="E23" s="66"/>
      <c r="F23" s="66"/>
      <c r="G23" s="66"/>
      <c r="H23" s="66"/>
      <c r="I23" s="66"/>
      <c r="J23" s="67"/>
      <c r="K23" s="23" t="s">
        <v>575</v>
      </c>
      <c r="L23" s="63"/>
      <c r="M23" s="64"/>
      <c r="N23" s="22" t="s">
        <v>2</v>
      </c>
      <c r="O23" s="22">
        <v>0</v>
      </c>
      <c r="P23" s="21">
        <v>11282700</v>
      </c>
      <c r="Q23" s="65"/>
      <c r="R23" s="65"/>
      <c r="S23" s="13"/>
      <c r="T23" s="39">
        <f t="shared" si="0"/>
        <v>11282.7</v>
      </c>
      <c r="V23" s="62"/>
    </row>
    <row r="24" spans="1:22" ht="24" customHeight="1" x14ac:dyDescent="0.2">
      <c r="A24" s="17"/>
      <c r="B24" s="78" t="s">
        <v>574</v>
      </c>
      <c r="C24" s="78"/>
      <c r="D24" s="78"/>
      <c r="E24" s="78"/>
      <c r="F24" s="78"/>
      <c r="G24" s="78"/>
      <c r="H24" s="78"/>
      <c r="I24" s="78"/>
      <c r="J24" s="79"/>
      <c r="K24" s="26" t="s">
        <v>573</v>
      </c>
      <c r="L24" s="80"/>
      <c r="M24" s="81"/>
      <c r="N24" s="25" t="s">
        <v>5</v>
      </c>
      <c r="O24" s="25">
        <v>0</v>
      </c>
      <c r="P24" s="24">
        <v>440420400</v>
      </c>
      <c r="Q24" s="82"/>
      <c r="R24" s="82"/>
      <c r="S24" s="13"/>
      <c r="T24" s="39">
        <f t="shared" si="0"/>
        <v>440420.4</v>
      </c>
      <c r="U24" s="62"/>
      <c r="V24" s="62"/>
    </row>
    <row r="25" spans="1:22" ht="21.75" customHeight="1" x14ac:dyDescent="0.2">
      <c r="A25" s="17"/>
      <c r="B25" s="73" t="s">
        <v>572</v>
      </c>
      <c r="C25" s="73"/>
      <c r="D25" s="73"/>
      <c r="E25" s="73"/>
      <c r="F25" s="73"/>
      <c r="G25" s="73"/>
      <c r="H25" s="73"/>
      <c r="I25" s="73"/>
      <c r="J25" s="74"/>
      <c r="K25" s="20" t="s">
        <v>571</v>
      </c>
      <c r="L25" s="75"/>
      <c r="M25" s="76"/>
      <c r="N25" s="19" t="s">
        <v>5</v>
      </c>
      <c r="O25" s="19">
        <v>0</v>
      </c>
      <c r="P25" s="18">
        <v>440420400</v>
      </c>
      <c r="Q25" s="77"/>
      <c r="R25" s="77"/>
      <c r="S25" s="13"/>
      <c r="T25" s="39">
        <f t="shared" si="0"/>
        <v>440420.4</v>
      </c>
      <c r="V25" s="62"/>
    </row>
    <row r="26" spans="1:22" ht="27" customHeight="1" x14ac:dyDescent="0.2">
      <c r="A26" s="17"/>
      <c r="B26" s="73" t="s">
        <v>570</v>
      </c>
      <c r="C26" s="73"/>
      <c r="D26" s="73"/>
      <c r="E26" s="73"/>
      <c r="F26" s="73"/>
      <c r="G26" s="73"/>
      <c r="H26" s="73"/>
      <c r="I26" s="73"/>
      <c r="J26" s="74"/>
      <c r="K26" s="20" t="s">
        <v>569</v>
      </c>
      <c r="L26" s="75"/>
      <c r="M26" s="76"/>
      <c r="N26" s="19" t="s">
        <v>5</v>
      </c>
      <c r="O26" s="19">
        <v>0</v>
      </c>
      <c r="P26" s="18">
        <v>3346000</v>
      </c>
      <c r="Q26" s="77"/>
      <c r="R26" s="77"/>
      <c r="S26" s="13"/>
      <c r="T26" s="39">
        <f t="shared" si="0"/>
        <v>3346</v>
      </c>
      <c r="V26" s="62"/>
    </row>
    <row r="27" spans="1:22" ht="21.75" customHeight="1" x14ac:dyDescent="0.2">
      <c r="A27" s="17"/>
      <c r="B27" s="66" t="s">
        <v>19</v>
      </c>
      <c r="C27" s="66"/>
      <c r="D27" s="66"/>
      <c r="E27" s="66"/>
      <c r="F27" s="66"/>
      <c r="G27" s="66"/>
      <c r="H27" s="66"/>
      <c r="I27" s="66"/>
      <c r="J27" s="67"/>
      <c r="K27" s="23" t="s">
        <v>569</v>
      </c>
      <c r="L27" s="63"/>
      <c r="M27" s="64"/>
      <c r="N27" s="22" t="s">
        <v>18</v>
      </c>
      <c r="O27" s="22">
        <v>0</v>
      </c>
      <c r="P27" s="21">
        <v>2346000</v>
      </c>
      <c r="Q27" s="65"/>
      <c r="R27" s="65"/>
      <c r="S27" s="13"/>
      <c r="T27" s="39">
        <f t="shared" si="0"/>
        <v>2346</v>
      </c>
      <c r="V27" s="62"/>
    </row>
    <row r="28" spans="1:22" ht="24" customHeight="1" x14ac:dyDescent="0.2">
      <c r="A28" s="17"/>
      <c r="B28" s="66" t="s">
        <v>4</v>
      </c>
      <c r="C28" s="66"/>
      <c r="D28" s="66"/>
      <c r="E28" s="66"/>
      <c r="F28" s="66"/>
      <c r="G28" s="66"/>
      <c r="H28" s="66"/>
      <c r="I28" s="66"/>
      <c r="J28" s="67"/>
      <c r="K28" s="23" t="s">
        <v>569</v>
      </c>
      <c r="L28" s="63"/>
      <c r="M28" s="64"/>
      <c r="N28" s="22" t="s">
        <v>2</v>
      </c>
      <c r="O28" s="22">
        <v>0</v>
      </c>
      <c r="P28" s="21">
        <v>1000000</v>
      </c>
      <c r="Q28" s="65"/>
      <c r="R28" s="65"/>
      <c r="S28" s="13"/>
      <c r="T28" s="39">
        <f t="shared" si="0"/>
        <v>1000</v>
      </c>
      <c r="V28" s="62"/>
    </row>
    <row r="29" spans="1:22" ht="36" customHeight="1" x14ac:dyDescent="0.2">
      <c r="A29" s="17"/>
      <c r="B29" s="73" t="s">
        <v>568</v>
      </c>
      <c r="C29" s="73"/>
      <c r="D29" s="73"/>
      <c r="E29" s="73"/>
      <c r="F29" s="73"/>
      <c r="G29" s="73"/>
      <c r="H29" s="73"/>
      <c r="I29" s="73"/>
      <c r="J29" s="74"/>
      <c r="K29" s="20" t="s">
        <v>567</v>
      </c>
      <c r="L29" s="75"/>
      <c r="M29" s="76"/>
      <c r="N29" s="19" t="s">
        <v>5</v>
      </c>
      <c r="O29" s="19">
        <v>0</v>
      </c>
      <c r="P29" s="18">
        <v>3489400</v>
      </c>
      <c r="Q29" s="77"/>
      <c r="R29" s="77"/>
      <c r="S29" s="13"/>
      <c r="T29" s="39">
        <f t="shared" si="0"/>
        <v>3489.4</v>
      </c>
      <c r="V29" s="62"/>
    </row>
    <row r="30" spans="1:22" ht="25.5" customHeight="1" x14ac:dyDescent="0.2">
      <c r="A30" s="17"/>
      <c r="B30" s="66" t="s">
        <v>4</v>
      </c>
      <c r="C30" s="66"/>
      <c r="D30" s="66"/>
      <c r="E30" s="66"/>
      <c r="F30" s="66"/>
      <c r="G30" s="66"/>
      <c r="H30" s="66"/>
      <c r="I30" s="66"/>
      <c r="J30" s="67"/>
      <c r="K30" s="23" t="s">
        <v>567</v>
      </c>
      <c r="L30" s="63"/>
      <c r="M30" s="64"/>
      <c r="N30" s="22" t="s">
        <v>2</v>
      </c>
      <c r="O30" s="22">
        <v>0</v>
      </c>
      <c r="P30" s="21">
        <v>3489400</v>
      </c>
      <c r="Q30" s="65"/>
      <c r="R30" s="65"/>
      <c r="S30" s="13"/>
      <c r="T30" s="39">
        <f t="shared" si="0"/>
        <v>3489.4</v>
      </c>
      <c r="V30" s="62"/>
    </row>
    <row r="31" spans="1:22" ht="47.25" customHeight="1" x14ac:dyDescent="0.2">
      <c r="A31" s="17"/>
      <c r="B31" s="73" t="s">
        <v>607</v>
      </c>
      <c r="C31" s="73"/>
      <c r="D31" s="73"/>
      <c r="E31" s="73"/>
      <c r="F31" s="73"/>
      <c r="G31" s="73"/>
      <c r="H31" s="73"/>
      <c r="I31" s="73"/>
      <c r="J31" s="74"/>
      <c r="K31" s="20" t="s">
        <v>566</v>
      </c>
      <c r="L31" s="75"/>
      <c r="M31" s="76"/>
      <c r="N31" s="19" t="s">
        <v>5</v>
      </c>
      <c r="O31" s="19">
        <v>0</v>
      </c>
      <c r="P31" s="18">
        <v>5270200</v>
      </c>
      <c r="Q31" s="77"/>
      <c r="R31" s="77"/>
      <c r="S31" s="13"/>
      <c r="T31" s="39">
        <f t="shared" si="0"/>
        <v>5270.2</v>
      </c>
      <c r="V31" s="62"/>
    </row>
    <row r="32" spans="1:22" ht="21.75" customHeight="1" x14ac:dyDescent="0.2">
      <c r="A32" s="17"/>
      <c r="B32" s="66" t="s">
        <v>19</v>
      </c>
      <c r="C32" s="66"/>
      <c r="D32" s="66"/>
      <c r="E32" s="66"/>
      <c r="F32" s="66"/>
      <c r="G32" s="66"/>
      <c r="H32" s="66"/>
      <c r="I32" s="66"/>
      <c r="J32" s="67"/>
      <c r="K32" s="23" t="s">
        <v>566</v>
      </c>
      <c r="L32" s="63"/>
      <c r="M32" s="64"/>
      <c r="N32" s="22" t="s">
        <v>18</v>
      </c>
      <c r="O32" s="22">
        <v>0</v>
      </c>
      <c r="P32" s="21">
        <v>78500</v>
      </c>
      <c r="Q32" s="65"/>
      <c r="R32" s="65"/>
      <c r="S32" s="13"/>
      <c r="T32" s="39">
        <f t="shared" si="0"/>
        <v>78.5</v>
      </c>
      <c r="V32" s="62"/>
    </row>
    <row r="33" spans="1:22" ht="13.5" customHeight="1" x14ac:dyDescent="0.2">
      <c r="A33" s="17"/>
      <c r="B33" s="66" t="s">
        <v>13</v>
      </c>
      <c r="C33" s="66"/>
      <c r="D33" s="66"/>
      <c r="E33" s="66"/>
      <c r="F33" s="66"/>
      <c r="G33" s="66"/>
      <c r="H33" s="66"/>
      <c r="I33" s="66"/>
      <c r="J33" s="67"/>
      <c r="K33" s="23" t="s">
        <v>566</v>
      </c>
      <c r="L33" s="63"/>
      <c r="M33" s="64"/>
      <c r="N33" s="22" t="s">
        <v>11</v>
      </c>
      <c r="O33" s="22">
        <v>0</v>
      </c>
      <c r="P33" s="21">
        <v>5191700</v>
      </c>
      <c r="Q33" s="65"/>
      <c r="R33" s="65"/>
      <c r="S33" s="13"/>
      <c r="T33" s="39">
        <f t="shared" si="0"/>
        <v>5191.7</v>
      </c>
      <c r="V33" s="62"/>
    </row>
    <row r="34" spans="1:22" ht="25.5" customHeight="1" x14ac:dyDescent="0.2">
      <c r="A34" s="17"/>
      <c r="B34" s="73" t="s">
        <v>323</v>
      </c>
      <c r="C34" s="73"/>
      <c r="D34" s="73"/>
      <c r="E34" s="73"/>
      <c r="F34" s="73"/>
      <c r="G34" s="73"/>
      <c r="H34" s="73"/>
      <c r="I34" s="73"/>
      <c r="J34" s="74"/>
      <c r="K34" s="20" t="s">
        <v>565</v>
      </c>
      <c r="L34" s="75"/>
      <c r="M34" s="76"/>
      <c r="N34" s="19" t="s">
        <v>5</v>
      </c>
      <c r="O34" s="19">
        <v>0</v>
      </c>
      <c r="P34" s="18">
        <v>423110000</v>
      </c>
      <c r="Q34" s="77"/>
      <c r="R34" s="77"/>
      <c r="S34" s="13"/>
      <c r="T34" s="39">
        <f t="shared" si="0"/>
        <v>423110</v>
      </c>
      <c r="V34" s="62"/>
    </row>
    <row r="35" spans="1:22" ht="24.75" customHeight="1" x14ac:dyDescent="0.2">
      <c r="A35" s="17"/>
      <c r="B35" s="66" t="s">
        <v>4</v>
      </c>
      <c r="C35" s="66"/>
      <c r="D35" s="66"/>
      <c r="E35" s="66"/>
      <c r="F35" s="66"/>
      <c r="G35" s="66"/>
      <c r="H35" s="66"/>
      <c r="I35" s="66"/>
      <c r="J35" s="67"/>
      <c r="K35" s="23" t="s">
        <v>565</v>
      </c>
      <c r="L35" s="63"/>
      <c r="M35" s="64"/>
      <c r="N35" s="22" t="s">
        <v>2</v>
      </c>
      <c r="O35" s="22">
        <v>0</v>
      </c>
      <c r="P35" s="21">
        <v>423110000</v>
      </c>
      <c r="Q35" s="65"/>
      <c r="R35" s="65"/>
      <c r="S35" s="13"/>
      <c r="T35" s="39">
        <f t="shared" si="0"/>
        <v>423110</v>
      </c>
      <c r="V35" s="62"/>
    </row>
    <row r="36" spans="1:22" ht="26.25" customHeight="1" x14ac:dyDescent="0.2">
      <c r="A36" s="17"/>
      <c r="B36" s="73" t="s">
        <v>564</v>
      </c>
      <c r="C36" s="73"/>
      <c r="D36" s="73"/>
      <c r="E36" s="73"/>
      <c r="F36" s="73"/>
      <c r="G36" s="73"/>
      <c r="H36" s="73"/>
      <c r="I36" s="73"/>
      <c r="J36" s="74"/>
      <c r="K36" s="20" t="s">
        <v>563</v>
      </c>
      <c r="L36" s="75"/>
      <c r="M36" s="76"/>
      <c r="N36" s="19" t="s">
        <v>5</v>
      </c>
      <c r="O36" s="19">
        <v>0</v>
      </c>
      <c r="P36" s="18">
        <v>1508700</v>
      </c>
      <c r="Q36" s="77"/>
      <c r="R36" s="77"/>
      <c r="S36" s="13"/>
      <c r="T36" s="39">
        <f t="shared" si="0"/>
        <v>1508.7</v>
      </c>
      <c r="V36" s="62"/>
    </row>
    <row r="37" spans="1:22" ht="24.75" customHeight="1" x14ac:dyDescent="0.2">
      <c r="A37" s="17"/>
      <c r="B37" s="66" t="s">
        <v>4</v>
      </c>
      <c r="C37" s="66"/>
      <c r="D37" s="66"/>
      <c r="E37" s="66"/>
      <c r="F37" s="66"/>
      <c r="G37" s="66"/>
      <c r="H37" s="66"/>
      <c r="I37" s="66"/>
      <c r="J37" s="67"/>
      <c r="K37" s="23" t="s">
        <v>563</v>
      </c>
      <c r="L37" s="63"/>
      <c r="M37" s="64"/>
      <c r="N37" s="22" t="s">
        <v>2</v>
      </c>
      <c r="O37" s="22">
        <v>0</v>
      </c>
      <c r="P37" s="21">
        <v>1508700</v>
      </c>
      <c r="Q37" s="65"/>
      <c r="R37" s="65"/>
      <c r="S37" s="13"/>
      <c r="T37" s="39">
        <f t="shared" si="0"/>
        <v>1508.7</v>
      </c>
      <c r="V37" s="62"/>
    </row>
    <row r="38" spans="1:22" ht="25.5" customHeight="1" x14ac:dyDescent="0.2">
      <c r="A38" s="17"/>
      <c r="B38" s="73" t="s">
        <v>562</v>
      </c>
      <c r="C38" s="73"/>
      <c r="D38" s="73"/>
      <c r="E38" s="73"/>
      <c r="F38" s="73"/>
      <c r="G38" s="73"/>
      <c r="H38" s="73"/>
      <c r="I38" s="73"/>
      <c r="J38" s="74"/>
      <c r="K38" s="20" t="s">
        <v>561</v>
      </c>
      <c r="L38" s="75"/>
      <c r="M38" s="76"/>
      <c r="N38" s="19" t="s">
        <v>5</v>
      </c>
      <c r="O38" s="19">
        <v>0</v>
      </c>
      <c r="P38" s="18">
        <v>1226300</v>
      </c>
      <c r="Q38" s="77"/>
      <c r="R38" s="77"/>
      <c r="S38" s="13"/>
      <c r="T38" s="39">
        <f t="shared" si="0"/>
        <v>1226.3</v>
      </c>
      <c r="V38" s="62"/>
    </row>
    <row r="39" spans="1:22" ht="24" customHeight="1" x14ac:dyDescent="0.2">
      <c r="A39" s="17"/>
      <c r="B39" s="66" t="s">
        <v>4</v>
      </c>
      <c r="C39" s="66"/>
      <c r="D39" s="66"/>
      <c r="E39" s="66"/>
      <c r="F39" s="66"/>
      <c r="G39" s="66"/>
      <c r="H39" s="66"/>
      <c r="I39" s="66"/>
      <c r="J39" s="67"/>
      <c r="K39" s="23" t="s">
        <v>561</v>
      </c>
      <c r="L39" s="63"/>
      <c r="M39" s="64"/>
      <c r="N39" s="22" t="s">
        <v>2</v>
      </c>
      <c r="O39" s="22">
        <v>0</v>
      </c>
      <c r="P39" s="21">
        <v>1226300</v>
      </c>
      <c r="Q39" s="65"/>
      <c r="R39" s="65"/>
      <c r="S39" s="13"/>
      <c r="T39" s="39">
        <f t="shared" si="0"/>
        <v>1226.3</v>
      </c>
      <c r="V39" s="62"/>
    </row>
    <row r="40" spans="1:22" ht="59.25" customHeight="1" x14ac:dyDescent="0.2">
      <c r="A40" s="17"/>
      <c r="B40" s="73" t="s">
        <v>560</v>
      </c>
      <c r="C40" s="73"/>
      <c r="D40" s="73"/>
      <c r="E40" s="73"/>
      <c r="F40" s="73"/>
      <c r="G40" s="73"/>
      <c r="H40" s="73"/>
      <c r="I40" s="73"/>
      <c r="J40" s="74"/>
      <c r="K40" s="20" t="s">
        <v>559</v>
      </c>
      <c r="L40" s="75"/>
      <c r="M40" s="76"/>
      <c r="N40" s="19" t="s">
        <v>5</v>
      </c>
      <c r="O40" s="19">
        <v>0</v>
      </c>
      <c r="P40" s="18">
        <v>1077000</v>
      </c>
      <c r="Q40" s="77"/>
      <c r="R40" s="77"/>
      <c r="S40" s="13"/>
      <c r="T40" s="39">
        <f t="shared" si="0"/>
        <v>1077</v>
      </c>
      <c r="V40" s="62"/>
    </row>
    <row r="41" spans="1:22" ht="21.75" customHeight="1" x14ac:dyDescent="0.2">
      <c r="A41" s="17"/>
      <c r="B41" s="66" t="s">
        <v>19</v>
      </c>
      <c r="C41" s="66"/>
      <c r="D41" s="66"/>
      <c r="E41" s="66"/>
      <c r="F41" s="66"/>
      <c r="G41" s="66"/>
      <c r="H41" s="66"/>
      <c r="I41" s="66"/>
      <c r="J41" s="67"/>
      <c r="K41" s="23" t="s">
        <v>559</v>
      </c>
      <c r="L41" s="63"/>
      <c r="M41" s="64"/>
      <c r="N41" s="22" t="s">
        <v>18</v>
      </c>
      <c r="O41" s="22">
        <v>0</v>
      </c>
      <c r="P41" s="21">
        <v>21475</v>
      </c>
      <c r="Q41" s="65"/>
      <c r="R41" s="65"/>
      <c r="S41" s="13"/>
      <c r="T41" s="39">
        <f t="shared" si="0"/>
        <v>21.475000000000001</v>
      </c>
      <c r="V41" s="62"/>
    </row>
    <row r="42" spans="1:22" ht="24.75" customHeight="1" x14ac:dyDescent="0.2">
      <c r="A42" s="17"/>
      <c r="B42" s="66" t="s">
        <v>4</v>
      </c>
      <c r="C42" s="66"/>
      <c r="D42" s="66"/>
      <c r="E42" s="66"/>
      <c r="F42" s="66"/>
      <c r="G42" s="66"/>
      <c r="H42" s="66"/>
      <c r="I42" s="66"/>
      <c r="J42" s="67"/>
      <c r="K42" s="23" t="s">
        <v>559</v>
      </c>
      <c r="L42" s="63"/>
      <c r="M42" s="64"/>
      <c r="N42" s="22" t="s">
        <v>2</v>
      </c>
      <c r="O42" s="22">
        <v>0</v>
      </c>
      <c r="P42" s="21">
        <v>1055525</v>
      </c>
      <c r="Q42" s="65"/>
      <c r="R42" s="65"/>
      <c r="S42" s="13"/>
      <c r="T42" s="39">
        <f t="shared" si="0"/>
        <v>1055.5250000000001</v>
      </c>
      <c r="V42" s="62"/>
    </row>
    <row r="43" spans="1:22" ht="81.75" customHeight="1" x14ac:dyDescent="0.2">
      <c r="A43" s="17"/>
      <c r="B43" s="73" t="s">
        <v>558</v>
      </c>
      <c r="C43" s="73"/>
      <c r="D43" s="73"/>
      <c r="E43" s="73"/>
      <c r="F43" s="73"/>
      <c r="G43" s="73"/>
      <c r="H43" s="73"/>
      <c r="I43" s="73"/>
      <c r="J43" s="74"/>
      <c r="K43" s="20" t="s">
        <v>557</v>
      </c>
      <c r="L43" s="75"/>
      <c r="M43" s="76"/>
      <c r="N43" s="19" t="s">
        <v>5</v>
      </c>
      <c r="O43" s="19">
        <v>0</v>
      </c>
      <c r="P43" s="18">
        <v>1392800</v>
      </c>
      <c r="Q43" s="77"/>
      <c r="R43" s="77"/>
      <c r="S43" s="13"/>
      <c r="T43" s="39">
        <f t="shared" si="0"/>
        <v>1392.8</v>
      </c>
      <c r="V43" s="62"/>
    </row>
    <row r="44" spans="1:22" ht="23.25" customHeight="1" x14ac:dyDescent="0.2">
      <c r="A44" s="17"/>
      <c r="B44" s="66" t="s">
        <v>4</v>
      </c>
      <c r="C44" s="66"/>
      <c r="D44" s="66"/>
      <c r="E44" s="66"/>
      <c r="F44" s="66"/>
      <c r="G44" s="66"/>
      <c r="H44" s="66"/>
      <c r="I44" s="66"/>
      <c r="J44" s="67"/>
      <c r="K44" s="23" t="s">
        <v>557</v>
      </c>
      <c r="L44" s="63"/>
      <c r="M44" s="64"/>
      <c r="N44" s="22" t="s">
        <v>2</v>
      </c>
      <c r="O44" s="22">
        <v>0</v>
      </c>
      <c r="P44" s="21">
        <v>1392800</v>
      </c>
      <c r="Q44" s="65"/>
      <c r="R44" s="65"/>
      <c r="S44" s="13"/>
      <c r="T44" s="39">
        <f t="shared" si="0"/>
        <v>1392.8</v>
      </c>
      <c r="V44" s="62"/>
    </row>
    <row r="45" spans="1:22" ht="24" customHeight="1" x14ac:dyDescent="0.2">
      <c r="A45" s="17"/>
      <c r="B45" s="78" t="s">
        <v>556</v>
      </c>
      <c r="C45" s="78"/>
      <c r="D45" s="78"/>
      <c r="E45" s="78"/>
      <c r="F45" s="78"/>
      <c r="G45" s="78"/>
      <c r="H45" s="78"/>
      <c r="I45" s="78"/>
      <c r="J45" s="79"/>
      <c r="K45" s="26" t="s">
        <v>555</v>
      </c>
      <c r="L45" s="80"/>
      <c r="M45" s="81"/>
      <c r="N45" s="25" t="s">
        <v>5</v>
      </c>
      <c r="O45" s="25">
        <v>0</v>
      </c>
      <c r="P45" s="24">
        <v>47447800</v>
      </c>
      <c r="Q45" s="82"/>
      <c r="R45" s="82"/>
      <c r="S45" s="13"/>
      <c r="T45" s="39">
        <f t="shared" si="0"/>
        <v>47447.8</v>
      </c>
      <c r="U45" s="62"/>
      <c r="V45" s="62"/>
    </row>
    <row r="46" spans="1:22" ht="12" customHeight="1" x14ac:dyDescent="0.2">
      <c r="A46" s="17"/>
      <c r="B46" s="73" t="s">
        <v>554</v>
      </c>
      <c r="C46" s="73"/>
      <c r="D46" s="73"/>
      <c r="E46" s="73"/>
      <c r="F46" s="73"/>
      <c r="G46" s="73"/>
      <c r="H46" s="73"/>
      <c r="I46" s="73"/>
      <c r="J46" s="74"/>
      <c r="K46" s="20" t="s">
        <v>553</v>
      </c>
      <c r="L46" s="75"/>
      <c r="M46" s="76"/>
      <c r="N46" s="19" t="s">
        <v>5</v>
      </c>
      <c r="O46" s="19">
        <v>0</v>
      </c>
      <c r="P46" s="18">
        <v>47447800</v>
      </c>
      <c r="Q46" s="77"/>
      <c r="R46" s="77"/>
      <c r="S46" s="13"/>
      <c r="T46" s="39">
        <f t="shared" si="0"/>
        <v>47447.8</v>
      </c>
      <c r="V46" s="62"/>
    </row>
    <row r="47" spans="1:22" ht="57" customHeight="1" x14ac:dyDescent="0.2">
      <c r="A47" s="17"/>
      <c r="B47" s="73" t="s">
        <v>552</v>
      </c>
      <c r="C47" s="73"/>
      <c r="D47" s="73"/>
      <c r="E47" s="73"/>
      <c r="F47" s="73"/>
      <c r="G47" s="73"/>
      <c r="H47" s="73"/>
      <c r="I47" s="73"/>
      <c r="J47" s="74"/>
      <c r="K47" s="20" t="s">
        <v>551</v>
      </c>
      <c r="L47" s="75"/>
      <c r="M47" s="76"/>
      <c r="N47" s="19" t="s">
        <v>5</v>
      </c>
      <c r="O47" s="19">
        <v>0</v>
      </c>
      <c r="P47" s="18">
        <v>22426600</v>
      </c>
      <c r="Q47" s="77"/>
      <c r="R47" s="77"/>
      <c r="S47" s="13"/>
      <c r="T47" s="39">
        <f t="shared" si="0"/>
        <v>22426.6</v>
      </c>
      <c r="V47" s="62"/>
    </row>
    <row r="48" spans="1:22" ht="12.75" customHeight="1" x14ac:dyDescent="0.2">
      <c r="A48" s="17"/>
      <c r="B48" s="66" t="s">
        <v>13</v>
      </c>
      <c r="C48" s="66"/>
      <c r="D48" s="66"/>
      <c r="E48" s="66"/>
      <c r="F48" s="66"/>
      <c r="G48" s="66"/>
      <c r="H48" s="66"/>
      <c r="I48" s="66"/>
      <c r="J48" s="67"/>
      <c r="K48" s="23" t="s">
        <v>551</v>
      </c>
      <c r="L48" s="63"/>
      <c r="M48" s="64"/>
      <c r="N48" s="22" t="s">
        <v>11</v>
      </c>
      <c r="O48" s="22">
        <v>0</v>
      </c>
      <c r="P48" s="21">
        <v>22426600</v>
      </c>
      <c r="Q48" s="65"/>
      <c r="R48" s="65"/>
      <c r="S48" s="13"/>
      <c r="T48" s="39">
        <f t="shared" si="0"/>
        <v>22426.6</v>
      </c>
      <c r="V48" s="62"/>
    </row>
    <row r="49" spans="1:22" ht="34.5" customHeight="1" x14ac:dyDescent="0.2">
      <c r="A49" s="17"/>
      <c r="B49" s="73" t="s">
        <v>550</v>
      </c>
      <c r="C49" s="73"/>
      <c r="D49" s="73"/>
      <c r="E49" s="73"/>
      <c r="F49" s="73"/>
      <c r="G49" s="73"/>
      <c r="H49" s="73"/>
      <c r="I49" s="73"/>
      <c r="J49" s="74"/>
      <c r="K49" s="20" t="s">
        <v>549</v>
      </c>
      <c r="L49" s="75"/>
      <c r="M49" s="76"/>
      <c r="N49" s="19" t="s">
        <v>5</v>
      </c>
      <c r="O49" s="19">
        <v>0</v>
      </c>
      <c r="P49" s="18">
        <v>18602600</v>
      </c>
      <c r="Q49" s="77"/>
      <c r="R49" s="77"/>
      <c r="S49" s="13"/>
      <c r="T49" s="39">
        <f t="shared" si="0"/>
        <v>18602.599999999999</v>
      </c>
      <c r="V49" s="62"/>
    </row>
    <row r="50" spans="1:22" ht="14.25" customHeight="1" x14ac:dyDescent="0.2">
      <c r="A50" s="17"/>
      <c r="B50" s="66" t="s">
        <v>13</v>
      </c>
      <c r="C50" s="66"/>
      <c r="D50" s="66"/>
      <c r="E50" s="66"/>
      <c r="F50" s="66"/>
      <c r="G50" s="66"/>
      <c r="H50" s="66"/>
      <c r="I50" s="66"/>
      <c r="J50" s="67"/>
      <c r="K50" s="23" t="s">
        <v>549</v>
      </c>
      <c r="L50" s="63"/>
      <c r="M50" s="64"/>
      <c r="N50" s="22" t="s">
        <v>11</v>
      </c>
      <c r="O50" s="22">
        <v>0</v>
      </c>
      <c r="P50" s="21">
        <v>18602600</v>
      </c>
      <c r="Q50" s="65"/>
      <c r="R50" s="65"/>
      <c r="S50" s="13"/>
      <c r="T50" s="39">
        <f t="shared" si="0"/>
        <v>18602.599999999999</v>
      </c>
      <c r="V50" s="62"/>
    </row>
    <row r="51" spans="1:22" ht="81.75" customHeight="1" x14ac:dyDescent="0.2">
      <c r="A51" s="17"/>
      <c r="B51" s="73" t="s">
        <v>548</v>
      </c>
      <c r="C51" s="73"/>
      <c r="D51" s="73"/>
      <c r="E51" s="73"/>
      <c r="F51" s="73"/>
      <c r="G51" s="73"/>
      <c r="H51" s="73"/>
      <c r="I51" s="73"/>
      <c r="J51" s="74"/>
      <c r="K51" s="20" t="s">
        <v>547</v>
      </c>
      <c r="L51" s="75"/>
      <c r="M51" s="76"/>
      <c r="N51" s="19" t="s">
        <v>5</v>
      </c>
      <c r="O51" s="19">
        <v>0</v>
      </c>
      <c r="P51" s="18">
        <v>548100</v>
      </c>
      <c r="Q51" s="77"/>
      <c r="R51" s="77"/>
      <c r="S51" s="13"/>
      <c r="T51" s="39">
        <f t="shared" si="0"/>
        <v>548.1</v>
      </c>
      <c r="V51" s="62"/>
    </row>
    <row r="52" spans="1:22" ht="15" customHeight="1" x14ac:dyDescent="0.2">
      <c r="A52" s="17"/>
      <c r="B52" s="66" t="s">
        <v>13</v>
      </c>
      <c r="C52" s="66"/>
      <c r="D52" s="66"/>
      <c r="E52" s="66"/>
      <c r="F52" s="66"/>
      <c r="G52" s="66"/>
      <c r="H52" s="66"/>
      <c r="I52" s="66"/>
      <c r="J52" s="67"/>
      <c r="K52" s="23" t="s">
        <v>547</v>
      </c>
      <c r="L52" s="63"/>
      <c r="M52" s="64"/>
      <c r="N52" s="22" t="s">
        <v>11</v>
      </c>
      <c r="O52" s="22">
        <v>0</v>
      </c>
      <c r="P52" s="21">
        <v>548100</v>
      </c>
      <c r="Q52" s="65"/>
      <c r="R52" s="65"/>
      <c r="S52" s="13"/>
      <c r="T52" s="39">
        <f t="shared" si="0"/>
        <v>548.1</v>
      </c>
      <c r="V52" s="62"/>
    </row>
    <row r="53" spans="1:22" ht="36.75" customHeight="1" x14ac:dyDescent="0.2">
      <c r="A53" s="17"/>
      <c r="B53" s="73" t="s">
        <v>608</v>
      </c>
      <c r="C53" s="73"/>
      <c r="D53" s="73"/>
      <c r="E53" s="73"/>
      <c r="F53" s="73"/>
      <c r="G53" s="73"/>
      <c r="H53" s="73"/>
      <c r="I53" s="73"/>
      <c r="J53" s="74"/>
      <c r="K53" s="20" t="s">
        <v>546</v>
      </c>
      <c r="L53" s="75"/>
      <c r="M53" s="76"/>
      <c r="N53" s="19" t="s">
        <v>5</v>
      </c>
      <c r="O53" s="19">
        <v>0</v>
      </c>
      <c r="P53" s="18">
        <v>76900</v>
      </c>
      <c r="Q53" s="77"/>
      <c r="R53" s="77"/>
      <c r="S53" s="13"/>
      <c r="T53" s="39">
        <f t="shared" si="0"/>
        <v>76.900000000000006</v>
      </c>
      <c r="V53" s="62"/>
    </row>
    <row r="54" spans="1:22" ht="14.25" customHeight="1" x14ac:dyDescent="0.2">
      <c r="A54" s="17"/>
      <c r="B54" s="66" t="s">
        <v>13</v>
      </c>
      <c r="C54" s="66"/>
      <c r="D54" s="66"/>
      <c r="E54" s="66"/>
      <c r="F54" s="66"/>
      <c r="G54" s="66"/>
      <c r="H54" s="66"/>
      <c r="I54" s="66"/>
      <c r="J54" s="67"/>
      <c r="K54" s="23" t="s">
        <v>546</v>
      </c>
      <c r="L54" s="63"/>
      <c r="M54" s="64"/>
      <c r="N54" s="22" t="s">
        <v>11</v>
      </c>
      <c r="O54" s="22">
        <v>0</v>
      </c>
      <c r="P54" s="21">
        <v>76900</v>
      </c>
      <c r="Q54" s="65"/>
      <c r="R54" s="65"/>
      <c r="S54" s="13"/>
      <c r="T54" s="39">
        <f t="shared" si="0"/>
        <v>76.900000000000006</v>
      </c>
      <c r="V54" s="62"/>
    </row>
    <row r="55" spans="1:22" ht="47.25" customHeight="1" x14ac:dyDescent="0.2">
      <c r="A55" s="17"/>
      <c r="B55" s="73" t="s">
        <v>609</v>
      </c>
      <c r="C55" s="73"/>
      <c r="D55" s="73"/>
      <c r="E55" s="73"/>
      <c r="F55" s="73"/>
      <c r="G55" s="73"/>
      <c r="H55" s="73"/>
      <c r="I55" s="73"/>
      <c r="J55" s="74"/>
      <c r="K55" s="20" t="s">
        <v>545</v>
      </c>
      <c r="L55" s="75"/>
      <c r="M55" s="76"/>
      <c r="N55" s="19" t="s">
        <v>5</v>
      </c>
      <c r="O55" s="19">
        <v>0</v>
      </c>
      <c r="P55" s="18">
        <v>474300</v>
      </c>
      <c r="Q55" s="77"/>
      <c r="R55" s="77"/>
      <c r="S55" s="13"/>
      <c r="T55" s="39">
        <f t="shared" si="0"/>
        <v>474.3</v>
      </c>
      <c r="V55" s="62"/>
    </row>
    <row r="56" spans="1:22" ht="15" customHeight="1" x14ac:dyDescent="0.2">
      <c r="A56" s="17"/>
      <c r="B56" s="66" t="s">
        <v>13</v>
      </c>
      <c r="C56" s="66"/>
      <c r="D56" s="66"/>
      <c r="E56" s="66"/>
      <c r="F56" s="66"/>
      <c r="G56" s="66"/>
      <c r="H56" s="66"/>
      <c r="I56" s="66"/>
      <c r="J56" s="67"/>
      <c r="K56" s="23" t="s">
        <v>545</v>
      </c>
      <c r="L56" s="63"/>
      <c r="M56" s="64"/>
      <c r="N56" s="22" t="s">
        <v>11</v>
      </c>
      <c r="O56" s="22">
        <v>0</v>
      </c>
      <c r="P56" s="21">
        <v>474300</v>
      </c>
      <c r="Q56" s="65"/>
      <c r="R56" s="65"/>
      <c r="S56" s="13"/>
      <c r="T56" s="39">
        <f t="shared" si="0"/>
        <v>474.3</v>
      </c>
      <c r="V56" s="62"/>
    </row>
    <row r="57" spans="1:22" ht="24.75" customHeight="1" x14ac:dyDescent="0.2">
      <c r="A57" s="17"/>
      <c r="B57" s="73" t="s">
        <v>544</v>
      </c>
      <c r="C57" s="73"/>
      <c r="D57" s="73"/>
      <c r="E57" s="73"/>
      <c r="F57" s="73"/>
      <c r="G57" s="73"/>
      <c r="H57" s="73"/>
      <c r="I57" s="73"/>
      <c r="J57" s="74"/>
      <c r="K57" s="20" t="s">
        <v>543</v>
      </c>
      <c r="L57" s="75"/>
      <c r="M57" s="76"/>
      <c r="N57" s="19" t="s">
        <v>5</v>
      </c>
      <c r="O57" s="19">
        <v>0</v>
      </c>
      <c r="P57" s="18">
        <v>2706000</v>
      </c>
      <c r="Q57" s="77"/>
      <c r="R57" s="77"/>
      <c r="S57" s="13"/>
      <c r="T57" s="39">
        <f t="shared" si="0"/>
        <v>2706</v>
      </c>
      <c r="V57" s="62"/>
    </row>
    <row r="58" spans="1:22" ht="46.5" customHeight="1" x14ac:dyDescent="0.2">
      <c r="A58" s="17"/>
      <c r="B58" s="66" t="s">
        <v>69</v>
      </c>
      <c r="C58" s="66"/>
      <c r="D58" s="66"/>
      <c r="E58" s="66"/>
      <c r="F58" s="66"/>
      <c r="G58" s="66"/>
      <c r="H58" s="66"/>
      <c r="I58" s="66"/>
      <c r="J58" s="67"/>
      <c r="K58" s="23" t="s">
        <v>543</v>
      </c>
      <c r="L58" s="63"/>
      <c r="M58" s="64"/>
      <c r="N58" s="22" t="s">
        <v>68</v>
      </c>
      <c r="O58" s="22">
        <v>0</v>
      </c>
      <c r="P58" s="21">
        <v>2385386.1800000002</v>
      </c>
      <c r="Q58" s="65"/>
      <c r="R58" s="65"/>
      <c r="S58" s="13"/>
      <c r="T58" s="39">
        <f t="shared" si="0"/>
        <v>2385.38618</v>
      </c>
      <c r="V58" s="62"/>
    </row>
    <row r="59" spans="1:22" ht="21.75" customHeight="1" x14ac:dyDescent="0.2">
      <c r="A59" s="17"/>
      <c r="B59" s="66" t="s">
        <v>19</v>
      </c>
      <c r="C59" s="66"/>
      <c r="D59" s="66"/>
      <c r="E59" s="66"/>
      <c r="F59" s="66"/>
      <c r="G59" s="66"/>
      <c r="H59" s="66"/>
      <c r="I59" s="66"/>
      <c r="J59" s="67"/>
      <c r="K59" s="23" t="s">
        <v>543</v>
      </c>
      <c r="L59" s="63"/>
      <c r="M59" s="64"/>
      <c r="N59" s="22" t="s">
        <v>18</v>
      </c>
      <c r="O59" s="22">
        <v>0</v>
      </c>
      <c r="P59" s="21">
        <v>320613.82</v>
      </c>
      <c r="Q59" s="65"/>
      <c r="R59" s="65"/>
      <c r="S59" s="13"/>
      <c r="T59" s="39">
        <f t="shared" si="0"/>
        <v>320.61382000000003</v>
      </c>
      <c r="V59" s="62"/>
    </row>
    <row r="60" spans="1:22" ht="115.5" customHeight="1" x14ac:dyDescent="0.2">
      <c r="A60" s="17"/>
      <c r="B60" s="73" t="s">
        <v>610</v>
      </c>
      <c r="C60" s="73"/>
      <c r="D60" s="73"/>
      <c r="E60" s="73"/>
      <c r="F60" s="73"/>
      <c r="G60" s="73"/>
      <c r="H60" s="73"/>
      <c r="I60" s="73"/>
      <c r="J60" s="74"/>
      <c r="K60" s="20" t="s">
        <v>542</v>
      </c>
      <c r="L60" s="75"/>
      <c r="M60" s="76"/>
      <c r="N60" s="19" t="s">
        <v>5</v>
      </c>
      <c r="O60" s="19">
        <v>0</v>
      </c>
      <c r="P60" s="18">
        <v>2106900</v>
      </c>
      <c r="Q60" s="77"/>
      <c r="R60" s="77"/>
      <c r="S60" s="13"/>
      <c r="T60" s="39">
        <f t="shared" si="0"/>
        <v>2106.9</v>
      </c>
      <c r="V60" s="62"/>
    </row>
    <row r="61" spans="1:22" ht="47.25" customHeight="1" x14ac:dyDescent="0.2">
      <c r="A61" s="17"/>
      <c r="B61" s="66" t="s">
        <v>69</v>
      </c>
      <c r="C61" s="66"/>
      <c r="D61" s="66"/>
      <c r="E61" s="66"/>
      <c r="F61" s="66"/>
      <c r="G61" s="66"/>
      <c r="H61" s="66"/>
      <c r="I61" s="66"/>
      <c r="J61" s="67"/>
      <c r="K61" s="23" t="s">
        <v>542</v>
      </c>
      <c r="L61" s="63"/>
      <c r="M61" s="64"/>
      <c r="N61" s="22" t="s">
        <v>68</v>
      </c>
      <c r="O61" s="22">
        <v>0</v>
      </c>
      <c r="P61" s="21">
        <v>1729760.32</v>
      </c>
      <c r="Q61" s="65"/>
      <c r="R61" s="65"/>
      <c r="S61" s="13"/>
      <c r="T61" s="39">
        <f t="shared" si="0"/>
        <v>1729.7603200000001</v>
      </c>
      <c r="V61" s="62"/>
    </row>
    <row r="62" spans="1:22" ht="21.75" customHeight="1" x14ac:dyDescent="0.2">
      <c r="A62" s="17"/>
      <c r="B62" s="66" t="s">
        <v>19</v>
      </c>
      <c r="C62" s="66"/>
      <c r="D62" s="66"/>
      <c r="E62" s="66"/>
      <c r="F62" s="66"/>
      <c r="G62" s="66"/>
      <c r="H62" s="66"/>
      <c r="I62" s="66"/>
      <c r="J62" s="67"/>
      <c r="K62" s="23" t="s">
        <v>542</v>
      </c>
      <c r="L62" s="63"/>
      <c r="M62" s="64"/>
      <c r="N62" s="22" t="s">
        <v>18</v>
      </c>
      <c r="O62" s="22">
        <v>0</v>
      </c>
      <c r="P62" s="21">
        <v>377139.68</v>
      </c>
      <c r="Q62" s="65"/>
      <c r="R62" s="65"/>
      <c r="S62" s="13"/>
      <c r="T62" s="39">
        <f t="shared" si="0"/>
        <v>377.13968</v>
      </c>
      <c r="V62" s="62"/>
    </row>
    <row r="63" spans="1:22" ht="12.75" customHeight="1" x14ac:dyDescent="0.2">
      <c r="A63" s="17"/>
      <c r="B63" s="73" t="s">
        <v>541</v>
      </c>
      <c r="C63" s="73"/>
      <c r="D63" s="73"/>
      <c r="E63" s="73"/>
      <c r="F63" s="73"/>
      <c r="G63" s="73"/>
      <c r="H63" s="73"/>
      <c r="I63" s="73"/>
      <c r="J63" s="74"/>
      <c r="K63" s="20" t="s">
        <v>540</v>
      </c>
      <c r="L63" s="75"/>
      <c r="M63" s="76"/>
      <c r="N63" s="19" t="s">
        <v>5</v>
      </c>
      <c r="O63" s="19">
        <v>0</v>
      </c>
      <c r="P63" s="18">
        <v>506400</v>
      </c>
      <c r="Q63" s="77"/>
      <c r="R63" s="77"/>
      <c r="S63" s="13"/>
      <c r="T63" s="39">
        <f t="shared" si="0"/>
        <v>506.4</v>
      </c>
      <c r="V63" s="62"/>
    </row>
    <row r="64" spans="1:22" ht="49.5" customHeight="1" x14ac:dyDescent="0.2">
      <c r="A64" s="17"/>
      <c r="B64" s="66" t="s">
        <v>69</v>
      </c>
      <c r="C64" s="66"/>
      <c r="D64" s="66"/>
      <c r="E64" s="66"/>
      <c r="F64" s="66"/>
      <c r="G64" s="66"/>
      <c r="H64" s="66"/>
      <c r="I64" s="66"/>
      <c r="J64" s="67"/>
      <c r="K64" s="23" t="s">
        <v>540</v>
      </c>
      <c r="L64" s="63"/>
      <c r="M64" s="64"/>
      <c r="N64" s="22" t="s">
        <v>68</v>
      </c>
      <c r="O64" s="22">
        <v>0</v>
      </c>
      <c r="P64" s="21">
        <v>396658.04</v>
      </c>
      <c r="Q64" s="65"/>
      <c r="R64" s="65"/>
      <c r="S64" s="13"/>
      <c r="T64" s="39">
        <f t="shared" si="0"/>
        <v>396.65803999999997</v>
      </c>
      <c r="V64" s="62"/>
    </row>
    <row r="65" spans="1:22" ht="21.75" customHeight="1" x14ac:dyDescent="0.2">
      <c r="A65" s="17"/>
      <c r="B65" s="66" t="s">
        <v>19</v>
      </c>
      <c r="C65" s="66"/>
      <c r="D65" s="66"/>
      <c r="E65" s="66"/>
      <c r="F65" s="66"/>
      <c r="G65" s="66"/>
      <c r="H65" s="66"/>
      <c r="I65" s="66"/>
      <c r="J65" s="67"/>
      <c r="K65" s="23" t="s">
        <v>540</v>
      </c>
      <c r="L65" s="63"/>
      <c r="M65" s="64"/>
      <c r="N65" s="22" t="s">
        <v>18</v>
      </c>
      <c r="O65" s="22">
        <v>0</v>
      </c>
      <c r="P65" s="21">
        <v>109741.96</v>
      </c>
      <c r="Q65" s="65"/>
      <c r="R65" s="65"/>
      <c r="S65" s="13"/>
      <c r="T65" s="39">
        <f t="shared" si="0"/>
        <v>109.74196000000001</v>
      </c>
      <c r="V65" s="62"/>
    </row>
    <row r="66" spans="1:22" ht="21.75" customHeight="1" x14ac:dyDescent="0.2">
      <c r="A66" s="17"/>
      <c r="B66" s="78" t="s">
        <v>539</v>
      </c>
      <c r="C66" s="78"/>
      <c r="D66" s="78"/>
      <c r="E66" s="78"/>
      <c r="F66" s="78"/>
      <c r="G66" s="78"/>
      <c r="H66" s="78"/>
      <c r="I66" s="78"/>
      <c r="J66" s="79"/>
      <c r="K66" s="26" t="s">
        <v>538</v>
      </c>
      <c r="L66" s="80"/>
      <c r="M66" s="81"/>
      <c r="N66" s="25" t="s">
        <v>5</v>
      </c>
      <c r="O66" s="25">
        <v>0</v>
      </c>
      <c r="P66" s="24">
        <v>34072900</v>
      </c>
      <c r="Q66" s="82"/>
      <c r="R66" s="82"/>
      <c r="S66" s="13"/>
      <c r="T66" s="39">
        <f t="shared" si="0"/>
        <v>34072.9</v>
      </c>
      <c r="U66" s="62"/>
      <c r="V66" s="62"/>
    </row>
    <row r="67" spans="1:22" ht="15.75" customHeight="1" x14ac:dyDescent="0.2">
      <c r="A67" s="17"/>
      <c r="B67" s="73" t="s">
        <v>537</v>
      </c>
      <c r="C67" s="73"/>
      <c r="D67" s="73"/>
      <c r="E67" s="73"/>
      <c r="F67" s="73"/>
      <c r="G67" s="73"/>
      <c r="H67" s="73"/>
      <c r="I67" s="73"/>
      <c r="J67" s="74"/>
      <c r="K67" s="20" t="s">
        <v>536</v>
      </c>
      <c r="L67" s="75"/>
      <c r="M67" s="76"/>
      <c r="N67" s="19" t="s">
        <v>5</v>
      </c>
      <c r="O67" s="19">
        <v>0</v>
      </c>
      <c r="P67" s="18">
        <v>34072900</v>
      </c>
      <c r="Q67" s="77"/>
      <c r="R67" s="77"/>
      <c r="S67" s="13"/>
      <c r="T67" s="39">
        <f t="shared" si="0"/>
        <v>34072.9</v>
      </c>
      <c r="V67" s="62"/>
    </row>
    <row r="68" spans="1:22" ht="47.25" customHeight="1" x14ac:dyDescent="0.2">
      <c r="A68" s="17"/>
      <c r="B68" s="73" t="s">
        <v>535</v>
      </c>
      <c r="C68" s="73"/>
      <c r="D68" s="73"/>
      <c r="E68" s="73"/>
      <c r="F68" s="73"/>
      <c r="G68" s="73"/>
      <c r="H68" s="73"/>
      <c r="I68" s="73"/>
      <c r="J68" s="74"/>
      <c r="K68" s="20" t="s">
        <v>534</v>
      </c>
      <c r="L68" s="75"/>
      <c r="M68" s="76"/>
      <c r="N68" s="19" t="s">
        <v>5</v>
      </c>
      <c r="O68" s="19">
        <v>0</v>
      </c>
      <c r="P68" s="18">
        <v>21841600</v>
      </c>
      <c r="Q68" s="77"/>
      <c r="R68" s="77"/>
      <c r="S68" s="13"/>
      <c r="T68" s="39">
        <f t="shared" si="0"/>
        <v>21841.599999999999</v>
      </c>
      <c r="V68" s="62"/>
    </row>
    <row r="69" spans="1:22" ht="24" customHeight="1" x14ac:dyDescent="0.2">
      <c r="A69" s="17"/>
      <c r="B69" s="66" t="s">
        <v>202</v>
      </c>
      <c r="C69" s="66"/>
      <c r="D69" s="66"/>
      <c r="E69" s="66"/>
      <c r="F69" s="66"/>
      <c r="G69" s="66"/>
      <c r="H69" s="66"/>
      <c r="I69" s="66"/>
      <c r="J69" s="67"/>
      <c r="K69" s="23" t="s">
        <v>534</v>
      </c>
      <c r="L69" s="63"/>
      <c r="M69" s="64"/>
      <c r="N69" s="22" t="s">
        <v>200</v>
      </c>
      <c r="O69" s="22">
        <v>0</v>
      </c>
      <c r="P69" s="21">
        <v>21841600</v>
      </c>
      <c r="Q69" s="65"/>
      <c r="R69" s="65"/>
      <c r="S69" s="13"/>
      <c r="T69" s="39">
        <f t="shared" si="0"/>
        <v>21841.599999999999</v>
      </c>
      <c r="V69" s="62"/>
    </row>
    <row r="70" spans="1:22" ht="80.25" customHeight="1" x14ac:dyDescent="0.2">
      <c r="A70" s="17"/>
      <c r="B70" s="73" t="s">
        <v>533</v>
      </c>
      <c r="C70" s="73"/>
      <c r="D70" s="73"/>
      <c r="E70" s="73"/>
      <c r="F70" s="73"/>
      <c r="G70" s="73"/>
      <c r="H70" s="73"/>
      <c r="I70" s="73"/>
      <c r="J70" s="74"/>
      <c r="K70" s="20" t="s">
        <v>532</v>
      </c>
      <c r="L70" s="75"/>
      <c r="M70" s="76"/>
      <c r="N70" s="19" t="s">
        <v>5</v>
      </c>
      <c r="O70" s="19">
        <v>0</v>
      </c>
      <c r="P70" s="18">
        <v>5200</v>
      </c>
      <c r="Q70" s="77"/>
      <c r="R70" s="77"/>
      <c r="S70" s="13"/>
      <c r="T70" s="39">
        <f t="shared" si="0"/>
        <v>5.2</v>
      </c>
      <c r="V70" s="62"/>
    </row>
    <row r="71" spans="1:22" ht="15" customHeight="1" x14ac:dyDescent="0.2">
      <c r="A71" s="17"/>
      <c r="B71" s="66" t="s">
        <v>13</v>
      </c>
      <c r="C71" s="66"/>
      <c r="D71" s="66"/>
      <c r="E71" s="66"/>
      <c r="F71" s="66"/>
      <c r="G71" s="66"/>
      <c r="H71" s="66"/>
      <c r="I71" s="66"/>
      <c r="J71" s="67"/>
      <c r="K71" s="23" t="s">
        <v>532</v>
      </c>
      <c r="L71" s="63"/>
      <c r="M71" s="64"/>
      <c r="N71" s="22" t="s">
        <v>11</v>
      </c>
      <c r="O71" s="22">
        <v>0</v>
      </c>
      <c r="P71" s="21">
        <v>5200</v>
      </c>
      <c r="Q71" s="65"/>
      <c r="R71" s="65"/>
      <c r="S71" s="13"/>
      <c r="T71" s="39">
        <f t="shared" si="0"/>
        <v>5.2</v>
      </c>
      <c r="V71" s="62"/>
    </row>
    <row r="72" spans="1:22" ht="125.25" customHeight="1" x14ac:dyDescent="0.2">
      <c r="A72" s="17"/>
      <c r="B72" s="73" t="s">
        <v>531</v>
      </c>
      <c r="C72" s="73"/>
      <c r="D72" s="73"/>
      <c r="E72" s="73"/>
      <c r="F72" s="73"/>
      <c r="G72" s="73"/>
      <c r="H72" s="73"/>
      <c r="I72" s="73"/>
      <c r="J72" s="74"/>
      <c r="K72" s="20" t="s">
        <v>530</v>
      </c>
      <c r="L72" s="75"/>
      <c r="M72" s="76"/>
      <c r="N72" s="19" t="s">
        <v>5</v>
      </c>
      <c r="O72" s="19">
        <v>0</v>
      </c>
      <c r="P72" s="18">
        <v>331000</v>
      </c>
      <c r="Q72" s="77"/>
      <c r="R72" s="77"/>
      <c r="S72" s="13"/>
      <c r="T72" s="39">
        <f t="shared" si="0"/>
        <v>331</v>
      </c>
      <c r="V72" s="62"/>
    </row>
    <row r="73" spans="1:22" ht="48" customHeight="1" x14ac:dyDescent="0.2">
      <c r="A73" s="17"/>
      <c r="B73" s="66" t="s">
        <v>69</v>
      </c>
      <c r="C73" s="66"/>
      <c r="D73" s="66"/>
      <c r="E73" s="66"/>
      <c r="F73" s="66"/>
      <c r="G73" s="66"/>
      <c r="H73" s="66"/>
      <c r="I73" s="66"/>
      <c r="J73" s="67"/>
      <c r="K73" s="23" t="s">
        <v>530</v>
      </c>
      <c r="L73" s="63"/>
      <c r="M73" s="64"/>
      <c r="N73" s="22" t="s">
        <v>68</v>
      </c>
      <c r="O73" s="22">
        <v>0</v>
      </c>
      <c r="P73" s="21">
        <v>286316.71999999997</v>
      </c>
      <c r="Q73" s="65"/>
      <c r="R73" s="65"/>
      <c r="S73" s="13"/>
      <c r="T73" s="39">
        <f t="shared" si="0"/>
        <v>286.31671999999998</v>
      </c>
      <c r="V73" s="62"/>
    </row>
    <row r="74" spans="1:22" ht="21.75" customHeight="1" x14ac:dyDescent="0.2">
      <c r="A74" s="17"/>
      <c r="B74" s="66" t="s">
        <v>19</v>
      </c>
      <c r="C74" s="66"/>
      <c r="D74" s="66"/>
      <c r="E74" s="66"/>
      <c r="F74" s="66"/>
      <c r="G74" s="66"/>
      <c r="H74" s="66"/>
      <c r="I74" s="66"/>
      <c r="J74" s="67"/>
      <c r="K74" s="23" t="s">
        <v>530</v>
      </c>
      <c r="L74" s="63"/>
      <c r="M74" s="64"/>
      <c r="N74" s="22" t="s">
        <v>18</v>
      </c>
      <c r="O74" s="22">
        <v>0</v>
      </c>
      <c r="P74" s="21">
        <v>44683.28</v>
      </c>
      <c r="Q74" s="65"/>
      <c r="R74" s="65"/>
      <c r="S74" s="13"/>
      <c r="T74" s="39">
        <f t="shared" si="0"/>
        <v>44.683279999999996</v>
      </c>
      <c r="V74" s="62"/>
    </row>
    <row r="75" spans="1:22" ht="48" customHeight="1" x14ac:dyDescent="0.2">
      <c r="A75" s="17"/>
      <c r="B75" s="73" t="s">
        <v>529</v>
      </c>
      <c r="C75" s="73"/>
      <c r="D75" s="73"/>
      <c r="E75" s="73"/>
      <c r="F75" s="73"/>
      <c r="G75" s="73"/>
      <c r="H75" s="73"/>
      <c r="I75" s="73"/>
      <c r="J75" s="74"/>
      <c r="K75" s="20" t="s">
        <v>528</v>
      </c>
      <c r="L75" s="75"/>
      <c r="M75" s="76"/>
      <c r="N75" s="19" t="s">
        <v>5</v>
      </c>
      <c r="O75" s="19">
        <v>0</v>
      </c>
      <c r="P75" s="18">
        <v>8980000</v>
      </c>
      <c r="Q75" s="77"/>
      <c r="R75" s="77"/>
      <c r="S75" s="13"/>
      <c r="T75" s="39">
        <f t="shared" si="0"/>
        <v>8980</v>
      </c>
      <c r="V75" s="62"/>
    </row>
    <row r="76" spans="1:22" ht="24.75" customHeight="1" x14ac:dyDescent="0.2">
      <c r="A76" s="17"/>
      <c r="B76" s="66" t="s">
        <v>202</v>
      </c>
      <c r="C76" s="66"/>
      <c r="D76" s="66"/>
      <c r="E76" s="66"/>
      <c r="F76" s="66"/>
      <c r="G76" s="66"/>
      <c r="H76" s="66"/>
      <c r="I76" s="66"/>
      <c r="J76" s="67"/>
      <c r="K76" s="23" t="s">
        <v>528</v>
      </c>
      <c r="L76" s="63"/>
      <c r="M76" s="64"/>
      <c r="N76" s="22" t="s">
        <v>200</v>
      </c>
      <c r="O76" s="22">
        <v>0</v>
      </c>
      <c r="P76" s="21">
        <v>8980000</v>
      </c>
      <c r="Q76" s="65"/>
      <c r="R76" s="65"/>
      <c r="S76" s="13"/>
      <c r="T76" s="39">
        <f t="shared" si="0"/>
        <v>8980</v>
      </c>
      <c r="V76" s="62"/>
    </row>
    <row r="77" spans="1:22" ht="21.75" customHeight="1" x14ac:dyDescent="0.2">
      <c r="A77" s="17"/>
      <c r="B77" s="73" t="s">
        <v>527</v>
      </c>
      <c r="C77" s="73"/>
      <c r="D77" s="73"/>
      <c r="E77" s="73"/>
      <c r="F77" s="73"/>
      <c r="G77" s="73"/>
      <c r="H77" s="73"/>
      <c r="I77" s="73"/>
      <c r="J77" s="74"/>
      <c r="K77" s="20" t="s">
        <v>526</v>
      </c>
      <c r="L77" s="75"/>
      <c r="M77" s="76"/>
      <c r="N77" s="19" t="s">
        <v>5</v>
      </c>
      <c r="O77" s="19">
        <v>0</v>
      </c>
      <c r="P77" s="18">
        <v>2903600</v>
      </c>
      <c r="Q77" s="77"/>
      <c r="R77" s="77"/>
      <c r="S77" s="13"/>
      <c r="T77" s="39">
        <f t="shared" si="0"/>
        <v>2903.6</v>
      </c>
      <c r="V77" s="62"/>
    </row>
    <row r="78" spans="1:22" ht="24.75" customHeight="1" x14ac:dyDescent="0.2">
      <c r="A78" s="17"/>
      <c r="B78" s="66" t="s">
        <v>4</v>
      </c>
      <c r="C78" s="66"/>
      <c r="D78" s="66"/>
      <c r="E78" s="66"/>
      <c r="F78" s="66"/>
      <c r="G78" s="66"/>
      <c r="H78" s="66"/>
      <c r="I78" s="66"/>
      <c r="J78" s="67"/>
      <c r="K78" s="23" t="s">
        <v>526</v>
      </c>
      <c r="L78" s="63"/>
      <c r="M78" s="64"/>
      <c r="N78" s="22" t="s">
        <v>2</v>
      </c>
      <c r="O78" s="22">
        <v>0</v>
      </c>
      <c r="P78" s="21">
        <v>2903600</v>
      </c>
      <c r="Q78" s="65"/>
      <c r="R78" s="65"/>
      <c r="S78" s="13"/>
      <c r="T78" s="39">
        <f t="shared" si="0"/>
        <v>2903.6</v>
      </c>
      <c r="V78" s="62"/>
    </row>
    <row r="79" spans="1:22" ht="47.25" customHeight="1" x14ac:dyDescent="0.2">
      <c r="A79" s="17"/>
      <c r="B79" s="73" t="s">
        <v>611</v>
      </c>
      <c r="C79" s="73"/>
      <c r="D79" s="73"/>
      <c r="E79" s="73"/>
      <c r="F79" s="73"/>
      <c r="G79" s="73"/>
      <c r="H79" s="73"/>
      <c r="I79" s="73"/>
      <c r="J79" s="74"/>
      <c r="K79" s="20" t="s">
        <v>525</v>
      </c>
      <c r="L79" s="75"/>
      <c r="M79" s="76"/>
      <c r="N79" s="19" t="s">
        <v>5</v>
      </c>
      <c r="O79" s="19">
        <v>0</v>
      </c>
      <c r="P79" s="18">
        <v>11500</v>
      </c>
      <c r="Q79" s="77"/>
      <c r="R79" s="77"/>
      <c r="S79" s="13"/>
      <c r="T79" s="39">
        <f t="shared" ref="T79:T142" si="1">P79/1000</f>
        <v>11.5</v>
      </c>
      <c r="V79" s="62"/>
    </row>
    <row r="80" spans="1:22" ht="21.75" customHeight="1" x14ac:dyDescent="0.2">
      <c r="A80" s="17"/>
      <c r="B80" s="66" t="s">
        <v>19</v>
      </c>
      <c r="C80" s="66"/>
      <c r="D80" s="66"/>
      <c r="E80" s="66"/>
      <c r="F80" s="66"/>
      <c r="G80" s="66"/>
      <c r="H80" s="66"/>
      <c r="I80" s="66"/>
      <c r="J80" s="67"/>
      <c r="K80" s="23" t="s">
        <v>525</v>
      </c>
      <c r="L80" s="63"/>
      <c r="M80" s="64"/>
      <c r="N80" s="22" t="s">
        <v>18</v>
      </c>
      <c r="O80" s="22">
        <v>0</v>
      </c>
      <c r="P80" s="21">
        <v>11500</v>
      </c>
      <c r="Q80" s="65"/>
      <c r="R80" s="65"/>
      <c r="S80" s="13"/>
      <c r="T80" s="39">
        <f t="shared" si="1"/>
        <v>11.5</v>
      </c>
      <c r="V80" s="62"/>
    </row>
    <row r="81" spans="1:22" ht="26.25" customHeight="1" x14ac:dyDescent="0.2">
      <c r="A81" s="17"/>
      <c r="B81" s="78" t="s">
        <v>524</v>
      </c>
      <c r="C81" s="78"/>
      <c r="D81" s="78"/>
      <c r="E81" s="78"/>
      <c r="F81" s="78"/>
      <c r="G81" s="78"/>
      <c r="H81" s="78"/>
      <c r="I81" s="78"/>
      <c r="J81" s="79"/>
      <c r="K81" s="26" t="s">
        <v>523</v>
      </c>
      <c r="L81" s="80"/>
      <c r="M81" s="81"/>
      <c r="N81" s="25" t="s">
        <v>5</v>
      </c>
      <c r="O81" s="25">
        <v>0</v>
      </c>
      <c r="P81" s="24">
        <v>550000</v>
      </c>
      <c r="Q81" s="82"/>
      <c r="R81" s="82"/>
      <c r="S81" s="13"/>
      <c r="T81" s="39">
        <f t="shared" si="1"/>
        <v>550</v>
      </c>
      <c r="U81" s="62"/>
      <c r="V81" s="62"/>
    </row>
    <row r="82" spans="1:22" ht="21.75" customHeight="1" x14ac:dyDescent="0.2">
      <c r="A82" s="17"/>
      <c r="B82" s="73" t="s">
        <v>522</v>
      </c>
      <c r="C82" s="73"/>
      <c r="D82" s="73"/>
      <c r="E82" s="73"/>
      <c r="F82" s="73"/>
      <c r="G82" s="73"/>
      <c r="H82" s="73"/>
      <c r="I82" s="73"/>
      <c r="J82" s="74"/>
      <c r="K82" s="20" t="s">
        <v>521</v>
      </c>
      <c r="L82" s="75"/>
      <c r="M82" s="76"/>
      <c r="N82" s="19" t="s">
        <v>5</v>
      </c>
      <c r="O82" s="19">
        <v>0</v>
      </c>
      <c r="P82" s="18">
        <v>550000</v>
      </c>
      <c r="Q82" s="77"/>
      <c r="R82" s="77"/>
      <c r="S82" s="13"/>
      <c r="T82" s="39">
        <f t="shared" si="1"/>
        <v>550</v>
      </c>
      <c r="V82" s="62"/>
    </row>
    <row r="83" spans="1:22" ht="12.75" customHeight="1" x14ac:dyDescent="0.2">
      <c r="A83" s="17"/>
      <c r="B83" s="73" t="s">
        <v>520</v>
      </c>
      <c r="C83" s="73"/>
      <c r="D83" s="73"/>
      <c r="E83" s="73"/>
      <c r="F83" s="73"/>
      <c r="G83" s="73"/>
      <c r="H83" s="73"/>
      <c r="I83" s="73"/>
      <c r="J83" s="74"/>
      <c r="K83" s="20" t="s">
        <v>519</v>
      </c>
      <c r="L83" s="75"/>
      <c r="M83" s="76"/>
      <c r="N83" s="19" t="s">
        <v>5</v>
      </c>
      <c r="O83" s="19">
        <v>0</v>
      </c>
      <c r="P83" s="18">
        <v>550000</v>
      </c>
      <c r="Q83" s="77"/>
      <c r="R83" s="77"/>
      <c r="S83" s="13"/>
      <c r="T83" s="39">
        <f t="shared" si="1"/>
        <v>550</v>
      </c>
      <c r="V83" s="62"/>
    </row>
    <row r="84" spans="1:22" ht="25.5" customHeight="1" x14ac:dyDescent="0.2">
      <c r="A84" s="17"/>
      <c r="B84" s="66" t="s">
        <v>4</v>
      </c>
      <c r="C84" s="66"/>
      <c r="D84" s="66"/>
      <c r="E84" s="66"/>
      <c r="F84" s="66"/>
      <c r="G84" s="66"/>
      <c r="H84" s="66"/>
      <c r="I84" s="66"/>
      <c r="J84" s="67"/>
      <c r="K84" s="23" t="s">
        <v>519</v>
      </c>
      <c r="L84" s="63"/>
      <c r="M84" s="64"/>
      <c r="N84" s="22" t="s">
        <v>2</v>
      </c>
      <c r="O84" s="22">
        <v>0</v>
      </c>
      <c r="P84" s="21">
        <v>550000</v>
      </c>
      <c r="Q84" s="65"/>
      <c r="R84" s="65"/>
      <c r="S84" s="13"/>
      <c r="T84" s="39">
        <f t="shared" si="1"/>
        <v>550</v>
      </c>
      <c r="V84" s="62"/>
    </row>
    <row r="85" spans="1:22" ht="21.75" customHeight="1" x14ac:dyDescent="0.2">
      <c r="A85" s="17"/>
      <c r="B85" s="78" t="s">
        <v>518</v>
      </c>
      <c r="C85" s="78"/>
      <c r="D85" s="78"/>
      <c r="E85" s="78"/>
      <c r="F85" s="78"/>
      <c r="G85" s="78"/>
      <c r="H85" s="78"/>
      <c r="I85" s="78"/>
      <c r="J85" s="79"/>
      <c r="K85" s="26" t="s">
        <v>517</v>
      </c>
      <c r="L85" s="80"/>
      <c r="M85" s="81"/>
      <c r="N85" s="25" t="s">
        <v>5</v>
      </c>
      <c r="O85" s="25">
        <v>0</v>
      </c>
      <c r="P85" s="24">
        <v>24227700</v>
      </c>
      <c r="Q85" s="82"/>
      <c r="R85" s="82"/>
      <c r="S85" s="13"/>
      <c r="T85" s="39">
        <f t="shared" si="1"/>
        <v>24227.7</v>
      </c>
      <c r="U85" s="62"/>
      <c r="V85" s="62"/>
    </row>
    <row r="86" spans="1:22" ht="26.25" customHeight="1" x14ac:dyDescent="0.2">
      <c r="A86" s="17"/>
      <c r="B86" s="73" t="s">
        <v>612</v>
      </c>
      <c r="C86" s="73"/>
      <c r="D86" s="73"/>
      <c r="E86" s="73"/>
      <c r="F86" s="73"/>
      <c r="G86" s="73"/>
      <c r="H86" s="73"/>
      <c r="I86" s="73"/>
      <c r="J86" s="74"/>
      <c r="K86" s="20" t="s">
        <v>516</v>
      </c>
      <c r="L86" s="75"/>
      <c r="M86" s="76"/>
      <c r="N86" s="19" t="s">
        <v>5</v>
      </c>
      <c r="O86" s="19">
        <v>0</v>
      </c>
      <c r="P86" s="18">
        <v>24227700</v>
      </c>
      <c r="Q86" s="77"/>
      <c r="R86" s="77"/>
      <c r="S86" s="13"/>
      <c r="T86" s="39">
        <f t="shared" si="1"/>
        <v>24227.7</v>
      </c>
      <c r="V86" s="62"/>
    </row>
    <row r="87" spans="1:22" ht="25.5" customHeight="1" x14ac:dyDescent="0.2">
      <c r="A87" s="17"/>
      <c r="B87" s="73" t="s">
        <v>515</v>
      </c>
      <c r="C87" s="73"/>
      <c r="D87" s="73"/>
      <c r="E87" s="73"/>
      <c r="F87" s="73"/>
      <c r="G87" s="73"/>
      <c r="H87" s="73"/>
      <c r="I87" s="73"/>
      <c r="J87" s="74"/>
      <c r="K87" s="20" t="s">
        <v>514</v>
      </c>
      <c r="L87" s="75"/>
      <c r="M87" s="76"/>
      <c r="N87" s="19" t="s">
        <v>5</v>
      </c>
      <c r="O87" s="19">
        <v>0</v>
      </c>
      <c r="P87" s="18">
        <v>3000000</v>
      </c>
      <c r="Q87" s="77"/>
      <c r="R87" s="77"/>
      <c r="S87" s="13"/>
      <c r="T87" s="39">
        <f t="shared" si="1"/>
        <v>3000</v>
      </c>
      <c r="V87" s="62"/>
    </row>
    <row r="88" spans="1:22" ht="23.25" customHeight="1" x14ac:dyDescent="0.2">
      <c r="A88" s="17"/>
      <c r="B88" s="66" t="s">
        <v>4</v>
      </c>
      <c r="C88" s="66"/>
      <c r="D88" s="66"/>
      <c r="E88" s="66"/>
      <c r="F88" s="66"/>
      <c r="G88" s="66"/>
      <c r="H88" s="66"/>
      <c r="I88" s="66"/>
      <c r="J88" s="67"/>
      <c r="K88" s="23" t="s">
        <v>514</v>
      </c>
      <c r="L88" s="63"/>
      <c r="M88" s="64"/>
      <c r="N88" s="22" t="s">
        <v>2</v>
      </c>
      <c r="O88" s="22">
        <v>0</v>
      </c>
      <c r="P88" s="21">
        <v>3000000</v>
      </c>
      <c r="Q88" s="65"/>
      <c r="R88" s="65"/>
      <c r="S88" s="13"/>
      <c r="T88" s="39">
        <f t="shared" si="1"/>
        <v>3000</v>
      </c>
      <c r="V88" s="62"/>
    </row>
    <row r="89" spans="1:22" ht="35.25" customHeight="1" x14ac:dyDescent="0.2">
      <c r="A89" s="17"/>
      <c r="B89" s="73" t="s">
        <v>513</v>
      </c>
      <c r="C89" s="73"/>
      <c r="D89" s="73"/>
      <c r="E89" s="73"/>
      <c r="F89" s="73"/>
      <c r="G89" s="73"/>
      <c r="H89" s="73"/>
      <c r="I89" s="73"/>
      <c r="J89" s="74"/>
      <c r="K89" s="20" t="s">
        <v>512</v>
      </c>
      <c r="L89" s="75"/>
      <c r="M89" s="76"/>
      <c r="N89" s="19" t="s">
        <v>5</v>
      </c>
      <c r="O89" s="19">
        <v>0</v>
      </c>
      <c r="P89" s="18">
        <v>24000</v>
      </c>
      <c r="Q89" s="77"/>
      <c r="R89" s="77"/>
      <c r="S89" s="13"/>
      <c r="T89" s="39">
        <f t="shared" si="1"/>
        <v>24</v>
      </c>
      <c r="V89" s="62"/>
    </row>
    <row r="90" spans="1:22" ht="25.5" customHeight="1" x14ac:dyDescent="0.2">
      <c r="A90" s="17"/>
      <c r="B90" s="66" t="s">
        <v>4</v>
      </c>
      <c r="C90" s="66"/>
      <c r="D90" s="66"/>
      <c r="E90" s="66"/>
      <c r="F90" s="66"/>
      <c r="G90" s="66"/>
      <c r="H90" s="66"/>
      <c r="I90" s="66"/>
      <c r="J90" s="67"/>
      <c r="K90" s="23" t="s">
        <v>512</v>
      </c>
      <c r="L90" s="63"/>
      <c r="M90" s="64"/>
      <c r="N90" s="22" t="s">
        <v>2</v>
      </c>
      <c r="O90" s="22">
        <v>0</v>
      </c>
      <c r="P90" s="21">
        <v>24000</v>
      </c>
      <c r="Q90" s="65"/>
      <c r="R90" s="65"/>
      <c r="S90" s="13"/>
      <c r="T90" s="39">
        <f t="shared" si="1"/>
        <v>24</v>
      </c>
      <c r="V90" s="62"/>
    </row>
    <row r="91" spans="1:22" ht="48.75" customHeight="1" x14ac:dyDescent="0.2">
      <c r="A91" s="17"/>
      <c r="B91" s="73" t="s">
        <v>511</v>
      </c>
      <c r="C91" s="73"/>
      <c r="D91" s="73"/>
      <c r="E91" s="73"/>
      <c r="F91" s="73"/>
      <c r="G91" s="73"/>
      <c r="H91" s="73"/>
      <c r="I91" s="73"/>
      <c r="J91" s="74"/>
      <c r="K91" s="20" t="s">
        <v>510</v>
      </c>
      <c r="L91" s="75"/>
      <c r="M91" s="76"/>
      <c r="N91" s="19" t="s">
        <v>5</v>
      </c>
      <c r="O91" s="19">
        <v>0</v>
      </c>
      <c r="P91" s="18">
        <v>21183500</v>
      </c>
      <c r="Q91" s="77"/>
      <c r="R91" s="77"/>
      <c r="S91" s="13"/>
      <c r="T91" s="39">
        <f t="shared" si="1"/>
        <v>21183.5</v>
      </c>
      <c r="V91" s="62"/>
    </row>
    <row r="92" spans="1:22" ht="23.25" customHeight="1" x14ac:dyDescent="0.2">
      <c r="A92" s="17"/>
      <c r="B92" s="66" t="s">
        <v>4</v>
      </c>
      <c r="C92" s="66"/>
      <c r="D92" s="66"/>
      <c r="E92" s="66"/>
      <c r="F92" s="66"/>
      <c r="G92" s="66"/>
      <c r="H92" s="66"/>
      <c r="I92" s="66"/>
      <c r="J92" s="67"/>
      <c r="K92" s="23" t="s">
        <v>510</v>
      </c>
      <c r="L92" s="63"/>
      <c r="M92" s="64"/>
      <c r="N92" s="22" t="s">
        <v>2</v>
      </c>
      <c r="O92" s="22">
        <v>0</v>
      </c>
      <c r="P92" s="21">
        <v>21183500</v>
      </c>
      <c r="Q92" s="65"/>
      <c r="R92" s="65"/>
      <c r="S92" s="13"/>
      <c r="T92" s="39">
        <f t="shared" si="1"/>
        <v>21183.5</v>
      </c>
      <c r="V92" s="62"/>
    </row>
    <row r="93" spans="1:22" ht="81.75" customHeight="1" x14ac:dyDescent="0.2">
      <c r="A93" s="17"/>
      <c r="B93" s="73" t="s">
        <v>613</v>
      </c>
      <c r="C93" s="73"/>
      <c r="D93" s="73"/>
      <c r="E93" s="73"/>
      <c r="F93" s="73"/>
      <c r="G93" s="73"/>
      <c r="H93" s="73"/>
      <c r="I93" s="73"/>
      <c r="J93" s="74"/>
      <c r="K93" s="20" t="s">
        <v>509</v>
      </c>
      <c r="L93" s="75"/>
      <c r="M93" s="76"/>
      <c r="N93" s="19" t="s">
        <v>5</v>
      </c>
      <c r="O93" s="19">
        <v>0</v>
      </c>
      <c r="P93" s="18">
        <v>20200</v>
      </c>
      <c r="Q93" s="77"/>
      <c r="R93" s="77"/>
      <c r="S93" s="13"/>
      <c r="T93" s="39">
        <f t="shared" si="1"/>
        <v>20.2</v>
      </c>
      <c r="V93" s="62"/>
    </row>
    <row r="94" spans="1:22" ht="24.75" customHeight="1" x14ac:dyDescent="0.2">
      <c r="A94" s="17"/>
      <c r="B94" s="66" t="s">
        <v>4</v>
      </c>
      <c r="C94" s="66"/>
      <c r="D94" s="66"/>
      <c r="E94" s="66"/>
      <c r="F94" s="66"/>
      <c r="G94" s="66"/>
      <c r="H94" s="66"/>
      <c r="I94" s="66"/>
      <c r="J94" s="67"/>
      <c r="K94" s="23" t="s">
        <v>509</v>
      </c>
      <c r="L94" s="63"/>
      <c r="M94" s="64"/>
      <c r="N94" s="22" t="s">
        <v>2</v>
      </c>
      <c r="O94" s="22">
        <v>0</v>
      </c>
      <c r="P94" s="21">
        <v>20200</v>
      </c>
      <c r="Q94" s="65"/>
      <c r="R94" s="65"/>
      <c r="S94" s="13"/>
      <c r="T94" s="39">
        <f t="shared" si="1"/>
        <v>20.2</v>
      </c>
      <c r="V94" s="62"/>
    </row>
    <row r="95" spans="1:22" ht="23.25" customHeight="1" x14ac:dyDescent="0.2">
      <c r="A95" s="17"/>
      <c r="B95" s="78" t="s">
        <v>508</v>
      </c>
      <c r="C95" s="78"/>
      <c r="D95" s="78"/>
      <c r="E95" s="78"/>
      <c r="F95" s="78"/>
      <c r="G95" s="78"/>
      <c r="H95" s="78"/>
      <c r="I95" s="78"/>
      <c r="J95" s="79"/>
      <c r="K95" s="26" t="s">
        <v>507</v>
      </c>
      <c r="L95" s="80"/>
      <c r="M95" s="81"/>
      <c r="N95" s="25" t="s">
        <v>5</v>
      </c>
      <c r="O95" s="25">
        <v>0</v>
      </c>
      <c r="P95" s="24">
        <v>171900</v>
      </c>
      <c r="Q95" s="82"/>
      <c r="R95" s="82"/>
      <c r="S95" s="13"/>
      <c r="T95" s="39">
        <f t="shared" si="1"/>
        <v>171.9</v>
      </c>
      <c r="U95" s="62"/>
      <c r="V95" s="62"/>
    </row>
    <row r="96" spans="1:22" ht="21.75" customHeight="1" x14ac:dyDescent="0.2">
      <c r="A96" s="17"/>
      <c r="B96" s="73" t="s">
        <v>506</v>
      </c>
      <c r="C96" s="73"/>
      <c r="D96" s="73"/>
      <c r="E96" s="73"/>
      <c r="F96" s="73"/>
      <c r="G96" s="73"/>
      <c r="H96" s="73"/>
      <c r="I96" s="73"/>
      <c r="J96" s="74"/>
      <c r="K96" s="20" t="s">
        <v>505</v>
      </c>
      <c r="L96" s="75"/>
      <c r="M96" s="76"/>
      <c r="N96" s="19" t="s">
        <v>5</v>
      </c>
      <c r="O96" s="19">
        <v>0</v>
      </c>
      <c r="P96" s="18">
        <v>171900</v>
      </c>
      <c r="Q96" s="77"/>
      <c r="R96" s="77"/>
      <c r="S96" s="13"/>
      <c r="T96" s="39">
        <f t="shared" si="1"/>
        <v>171.9</v>
      </c>
      <c r="V96" s="62"/>
    </row>
    <row r="97" spans="1:22" ht="81" customHeight="1" x14ac:dyDescent="0.2">
      <c r="A97" s="17"/>
      <c r="B97" s="73" t="s">
        <v>504</v>
      </c>
      <c r="C97" s="73"/>
      <c r="D97" s="73"/>
      <c r="E97" s="73"/>
      <c r="F97" s="73"/>
      <c r="G97" s="73"/>
      <c r="H97" s="73"/>
      <c r="I97" s="73"/>
      <c r="J97" s="74"/>
      <c r="K97" s="20" t="s">
        <v>503</v>
      </c>
      <c r="L97" s="75"/>
      <c r="M97" s="76"/>
      <c r="N97" s="19" t="s">
        <v>5</v>
      </c>
      <c r="O97" s="19">
        <v>0</v>
      </c>
      <c r="P97" s="18">
        <v>171900</v>
      </c>
      <c r="Q97" s="77"/>
      <c r="R97" s="77"/>
      <c r="S97" s="13"/>
      <c r="T97" s="39">
        <f t="shared" si="1"/>
        <v>171.9</v>
      </c>
      <c r="V97" s="62"/>
    </row>
    <row r="98" spans="1:22" ht="25.5" customHeight="1" x14ac:dyDescent="0.2">
      <c r="A98" s="17"/>
      <c r="B98" s="66" t="s">
        <v>4</v>
      </c>
      <c r="C98" s="66"/>
      <c r="D98" s="66"/>
      <c r="E98" s="66"/>
      <c r="F98" s="66"/>
      <c r="G98" s="66"/>
      <c r="H98" s="66"/>
      <c r="I98" s="66"/>
      <c r="J98" s="67"/>
      <c r="K98" s="23" t="s">
        <v>503</v>
      </c>
      <c r="L98" s="63"/>
      <c r="M98" s="64"/>
      <c r="N98" s="22" t="s">
        <v>2</v>
      </c>
      <c r="O98" s="22">
        <v>0</v>
      </c>
      <c r="P98" s="21">
        <v>171900</v>
      </c>
      <c r="Q98" s="65"/>
      <c r="R98" s="65"/>
      <c r="S98" s="13"/>
      <c r="T98" s="39">
        <f t="shared" si="1"/>
        <v>171.9</v>
      </c>
      <c r="V98" s="62"/>
    </row>
    <row r="99" spans="1:22" ht="24" customHeight="1" x14ac:dyDescent="0.2">
      <c r="A99" s="17"/>
      <c r="B99" s="78" t="s">
        <v>502</v>
      </c>
      <c r="C99" s="78"/>
      <c r="D99" s="78"/>
      <c r="E99" s="78"/>
      <c r="F99" s="78"/>
      <c r="G99" s="78"/>
      <c r="H99" s="78"/>
      <c r="I99" s="78"/>
      <c r="J99" s="79"/>
      <c r="K99" s="26" t="s">
        <v>501</v>
      </c>
      <c r="L99" s="80"/>
      <c r="M99" s="81"/>
      <c r="N99" s="25" t="s">
        <v>5</v>
      </c>
      <c r="O99" s="25">
        <v>0</v>
      </c>
      <c r="P99" s="24">
        <v>506200</v>
      </c>
      <c r="Q99" s="82"/>
      <c r="R99" s="82"/>
      <c r="S99" s="13"/>
      <c r="T99" s="39">
        <f t="shared" si="1"/>
        <v>506.2</v>
      </c>
      <c r="U99" s="62"/>
      <c r="V99" s="62"/>
    </row>
    <row r="100" spans="1:22" ht="22.5" customHeight="1" x14ac:dyDescent="0.2">
      <c r="A100" s="17"/>
      <c r="B100" s="73" t="s">
        <v>614</v>
      </c>
      <c r="C100" s="73"/>
      <c r="D100" s="73"/>
      <c r="E100" s="73"/>
      <c r="F100" s="73"/>
      <c r="G100" s="73"/>
      <c r="H100" s="73"/>
      <c r="I100" s="73"/>
      <c r="J100" s="74"/>
      <c r="K100" s="20" t="s">
        <v>500</v>
      </c>
      <c r="L100" s="75"/>
      <c r="M100" s="76"/>
      <c r="N100" s="19" t="s">
        <v>5</v>
      </c>
      <c r="O100" s="19">
        <v>0</v>
      </c>
      <c r="P100" s="18">
        <v>506200</v>
      </c>
      <c r="Q100" s="77"/>
      <c r="R100" s="77"/>
      <c r="S100" s="13"/>
      <c r="T100" s="39">
        <f t="shared" si="1"/>
        <v>506.2</v>
      </c>
      <c r="V100" s="62"/>
    </row>
    <row r="101" spans="1:22" ht="45.75" customHeight="1" x14ac:dyDescent="0.2">
      <c r="A101" s="17"/>
      <c r="B101" s="73" t="s">
        <v>499</v>
      </c>
      <c r="C101" s="73"/>
      <c r="D101" s="73"/>
      <c r="E101" s="73"/>
      <c r="F101" s="73"/>
      <c r="G101" s="73"/>
      <c r="H101" s="73"/>
      <c r="I101" s="73"/>
      <c r="J101" s="74"/>
      <c r="K101" s="20" t="s">
        <v>498</v>
      </c>
      <c r="L101" s="75"/>
      <c r="M101" s="76"/>
      <c r="N101" s="19" t="s">
        <v>5</v>
      </c>
      <c r="O101" s="19">
        <v>0</v>
      </c>
      <c r="P101" s="18">
        <v>506200</v>
      </c>
      <c r="Q101" s="77"/>
      <c r="R101" s="77"/>
      <c r="S101" s="13"/>
      <c r="T101" s="39">
        <f t="shared" si="1"/>
        <v>506.2</v>
      </c>
      <c r="V101" s="62"/>
    </row>
    <row r="102" spans="1:22" ht="47.25" customHeight="1" x14ac:dyDescent="0.2">
      <c r="A102" s="17"/>
      <c r="B102" s="66" t="s">
        <v>69</v>
      </c>
      <c r="C102" s="66"/>
      <c r="D102" s="66"/>
      <c r="E102" s="66"/>
      <c r="F102" s="66"/>
      <c r="G102" s="66"/>
      <c r="H102" s="66"/>
      <c r="I102" s="66"/>
      <c r="J102" s="67"/>
      <c r="K102" s="23" t="s">
        <v>498</v>
      </c>
      <c r="L102" s="63"/>
      <c r="M102" s="64"/>
      <c r="N102" s="22" t="s">
        <v>68</v>
      </c>
      <c r="O102" s="22">
        <v>0</v>
      </c>
      <c r="P102" s="21">
        <v>483961.2</v>
      </c>
      <c r="Q102" s="65"/>
      <c r="R102" s="65"/>
      <c r="S102" s="13"/>
      <c r="T102" s="39">
        <f t="shared" si="1"/>
        <v>483.96120000000002</v>
      </c>
      <c r="V102" s="62"/>
    </row>
    <row r="103" spans="1:22" ht="21.75" customHeight="1" x14ac:dyDescent="0.2">
      <c r="A103" s="17"/>
      <c r="B103" s="66" t="s">
        <v>19</v>
      </c>
      <c r="C103" s="66"/>
      <c r="D103" s="66"/>
      <c r="E103" s="66"/>
      <c r="F103" s="66"/>
      <c r="G103" s="66"/>
      <c r="H103" s="66"/>
      <c r="I103" s="66"/>
      <c r="J103" s="67"/>
      <c r="K103" s="23" t="s">
        <v>498</v>
      </c>
      <c r="L103" s="63"/>
      <c r="M103" s="64"/>
      <c r="N103" s="22" t="s">
        <v>18</v>
      </c>
      <c r="O103" s="22">
        <v>0</v>
      </c>
      <c r="P103" s="21">
        <v>22238.799999999999</v>
      </c>
      <c r="Q103" s="65"/>
      <c r="R103" s="65"/>
      <c r="S103" s="13"/>
      <c r="T103" s="39">
        <f t="shared" si="1"/>
        <v>22.238799999999998</v>
      </c>
      <c r="V103" s="62"/>
    </row>
    <row r="104" spans="1:22" ht="36.75" customHeight="1" x14ac:dyDescent="0.2">
      <c r="A104" s="17"/>
      <c r="B104" s="78" t="s">
        <v>497</v>
      </c>
      <c r="C104" s="78"/>
      <c r="D104" s="78"/>
      <c r="E104" s="78"/>
      <c r="F104" s="78"/>
      <c r="G104" s="78"/>
      <c r="H104" s="78"/>
      <c r="I104" s="78"/>
      <c r="J104" s="79"/>
      <c r="K104" s="26" t="s">
        <v>496</v>
      </c>
      <c r="L104" s="80"/>
      <c r="M104" s="81"/>
      <c r="N104" s="25" t="s">
        <v>5</v>
      </c>
      <c r="O104" s="25">
        <v>0</v>
      </c>
      <c r="P104" s="24">
        <v>60944800</v>
      </c>
      <c r="Q104" s="82"/>
      <c r="R104" s="82"/>
      <c r="S104" s="13"/>
      <c r="T104" s="39">
        <f t="shared" si="1"/>
        <v>60944.800000000003</v>
      </c>
      <c r="U104" s="62"/>
      <c r="V104" s="62"/>
    </row>
    <row r="105" spans="1:22" ht="21.75" customHeight="1" x14ac:dyDescent="0.2">
      <c r="A105" s="17"/>
      <c r="B105" s="73" t="s">
        <v>495</v>
      </c>
      <c r="C105" s="73"/>
      <c r="D105" s="73"/>
      <c r="E105" s="73"/>
      <c r="F105" s="73"/>
      <c r="G105" s="73"/>
      <c r="H105" s="73"/>
      <c r="I105" s="73"/>
      <c r="J105" s="74"/>
      <c r="K105" s="20" t="s">
        <v>494</v>
      </c>
      <c r="L105" s="75"/>
      <c r="M105" s="76"/>
      <c r="N105" s="19" t="s">
        <v>5</v>
      </c>
      <c r="O105" s="19">
        <v>0</v>
      </c>
      <c r="P105" s="18">
        <v>56011800</v>
      </c>
      <c r="Q105" s="77"/>
      <c r="R105" s="77"/>
      <c r="S105" s="13"/>
      <c r="T105" s="39">
        <f t="shared" si="1"/>
        <v>56011.8</v>
      </c>
      <c r="V105" s="62"/>
    </row>
    <row r="106" spans="1:22" ht="21.75" customHeight="1" x14ac:dyDescent="0.2">
      <c r="A106" s="17"/>
      <c r="B106" s="73" t="s">
        <v>493</v>
      </c>
      <c r="C106" s="73"/>
      <c r="D106" s="73"/>
      <c r="E106" s="73"/>
      <c r="F106" s="73"/>
      <c r="G106" s="73"/>
      <c r="H106" s="73"/>
      <c r="I106" s="73"/>
      <c r="J106" s="74"/>
      <c r="K106" s="20" t="s">
        <v>492</v>
      </c>
      <c r="L106" s="75"/>
      <c r="M106" s="76"/>
      <c r="N106" s="19" t="s">
        <v>5</v>
      </c>
      <c r="O106" s="19">
        <v>0</v>
      </c>
      <c r="P106" s="18">
        <v>56011800</v>
      </c>
      <c r="Q106" s="77"/>
      <c r="R106" s="77"/>
      <c r="S106" s="13"/>
      <c r="T106" s="39">
        <f t="shared" si="1"/>
        <v>56011.8</v>
      </c>
      <c r="V106" s="62"/>
    </row>
    <row r="107" spans="1:22" ht="26.25" customHeight="1" x14ac:dyDescent="0.2">
      <c r="A107" s="17"/>
      <c r="B107" s="66" t="s">
        <v>202</v>
      </c>
      <c r="C107" s="66"/>
      <c r="D107" s="66"/>
      <c r="E107" s="66"/>
      <c r="F107" s="66"/>
      <c r="G107" s="66"/>
      <c r="H107" s="66"/>
      <c r="I107" s="66"/>
      <c r="J107" s="67"/>
      <c r="K107" s="23" t="s">
        <v>492</v>
      </c>
      <c r="L107" s="63"/>
      <c r="M107" s="64"/>
      <c r="N107" s="22" t="s">
        <v>200</v>
      </c>
      <c r="O107" s="22">
        <v>0</v>
      </c>
      <c r="P107" s="21">
        <v>56011800</v>
      </c>
      <c r="Q107" s="65"/>
      <c r="R107" s="65"/>
      <c r="S107" s="13"/>
      <c r="T107" s="39">
        <f t="shared" si="1"/>
        <v>56011.8</v>
      </c>
      <c r="V107" s="62"/>
    </row>
    <row r="108" spans="1:22" ht="33" customHeight="1" x14ac:dyDescent="0.2">
      <c r="A108" s="17"/>
      <c r="B108" s="73" t="s">
        <v>491</v>
      </c>
      <c r="C108" s="73"/>
      <c r="D108" s="73"/>
      <c r="E108" s="73"/>
      <c r="F108" s="73"/>
      <c r="G108" s="73"/>
      <c r="H108" s="73"/>
      <c r="I108" s="73"/>
      <c r="J108" s="74"/>
      <c r="K108" s="20" t="s">
        <v>490</v>
      </c>
      <c r="L108" s="75"/>
      <c r="M108" s="76"/>
      <c r="N108" s="19" t="s">
        <v>5</v>
      </c>
      <c r="O108" s="19">
        <v>0</v>
      </c>
      <c r="P108" s="18">
        <v>4933000</v>
      </c>
      <c r="Q108" s="77"/>
      <c r="R108" s="77"/>
      <c r="S108" s="13"/>
      <c r="T108" s="39">
        <f t="shared" si="1"/>
        <v>4933</v>
      </c>
      <c r="V108" s="62"/>
    </row>
    <row r="109" spans="1:22" ht="35.25" customHeight="1" x14ac:dyDescent="0.2">
      <c r="A109" s="17"/>
      <c r="B109" s="73" t="s">
        <v>489</v>
      </c>
      <c r="C109" s="73"/>
      <c r="D109" s="73"/>
      <c r="E109" s="73"/>
      <c r="F109" s="73"/>
      <c r="G109" s="73"/>
      <c r="H109" s="73"/>
      <c r="I109" s="73"/>
      <c r="J109" s="74"/>
      <c r="K109" s="20" t="s">
        <v>488</v>
      </c>
      <c r="L109" s="75"/>
      <c r="M109" s="76"/>
      <c r="N109" s="19" t="s">
        <v>5</v>
      </c>
      <c r="O109" s="19">
        <v>0</v>
      </c>
      <c r="P109" s="18">
        <v>4429300</v>
      </c>
      <c r="Q109" s="77"/>
      <c r="R109" s="77"/>
      <c r="S109" s="13"/>
      <c r="T109" s="39">
        <f t="shared" si="1"/>
        <v>4429.3</v>
      </c>
      <c r="V109" s="62"/>
    </row>
    <row r="110" spans="1:22" ht="12.75" customHeight="1" x14ac:dyDescent="0.2">
      <c r="A110" s="17"/>
      <c r="B110" s="66" t="s">
        <v>17</v>
      </c>
      <c r="C110" s="66"/>
      <c r="D110" s="66"/>
      <c r="E110" s="66"/>
      <c r="F110" s="66"/>
      <c r="G110" s="66"/>
      <c r="H110" s="66"/>
      <c r="I110" s="66"/>
      <c r="J110" s="67"/>
      <c r="K110" s="23" t="s">
        <v>488</v>
      </c>
      <c r="L110" s="63"/>
      <c r="M110" s="64"/>
      <c r="N110" s="22" t="s">
        <v>15</v>
      </c>
      <c r="O110" s="22">
        <v>0</v>
      </c>
      <c r="P110" s="21">
        <v>4429300</v>
      </c>
      <c r="Q110" s="65"/>
      <c r="R110" s="65"/>
      <c r="S110" s="13"/>
      <c r="T110" s="39">
        <f t="shared" si="1"/>
        <v>4429.3</v>
      </c>
      <c r="V110" s="62"/>
    </row>
    <row r="111" spans="1:22" ht="33.75" customHeight="1" x14ac:dyDescent="0.2">
      <c r="A111" s="17"/>
      <c r="B111" s="73" t="s">
        <v>487</v>
      </c>
      <c r="C111" s="73"/>
      <c r="D111" s="73"/>
      <c r="E111" s="73"/>
      <c r="F111" s="73"/>
      <c r="G111" s="73"/>
      <c r="H111" s="73"/>
      <c r="I111" s="73"/>
      <c r="J111" s="74"/>
      <c r="K111" s="20" t="s">
        <v>486</v>
      </c>
      <c r="L111" s="75"/>
      <c r="M111" s="76"/>
      <c r="N111" s="19" t="s">
        <v>5</v>
      </c>
      <c r="O111" s="19">
        <v>0</v>
      </c>
      <c r="P111" s="18">
        <v>503700</v>
      </c>
      <c r="Q111" s="77"/>
      <c r="R111" s="77"/>
      <c r="S111" s="13"/>
      <c r="T111" s="39">
        <f t="shared" si="1"/>
        <v>503.7</v>
      </c>
      <c r="V111" s="62"/>
    </row>
    <row r="112" spans="1:22" ht="12.75" customHeight="1" x14ac:dyDescent="0.2">
      <c r="A112" s="17"/>
      <c r="B112" s="66" t="s">
        <v>17</v>
      </c>
      <c r="C112" s="66"/>
      <c r="D112" s="66"/>
      <c r="E112" s="66"/>
      <c r="F112" s="66"/>
      <c r="G112" s="66"/>
      <c r="H112" s="66"/>
      <c r="I112" s="66"/>
      <c r="J112" s="67"/>
      <c r="K112" s="23" t="s">
        <v>486</v>
      </c>
      <c r="L112" s="63"/>
      <c r="M112" s="64"/>
      <c r="N112" s="22" t="s">
        <v>15</v>
      </c>
      <c r="O112" s="22">
        <v>0</v>
      </c>
      <c r="P112" s="21">
        <v>503700</v>
      </c>
      <c r="Q112" s="65"/>
      <c r="R112" s="65"/>
      <c r="S112" s="13"/>
      <c r="T112" s="39">
        <f t="shared" si="1"/>
        <v>503.7</v>
      </c>
      <c r="V112" s="62"/>
    </row>
    <row r="113" spans="1:22" ht="33" customHeight="1" x14ac:dyDescent="0.2">
      <c r="A113" s="17"/>
      <c r="B113" s="78" t="s">
        <v>485</v>
      </c>
      <c r="C113" s="78"/>
      <c r="D113" s="78"/>
      <c r="E113" s="78"/>
      <c r="F113" s="78"/>
      <c r="G113" s="78"/>
      <c r="H113" s="78"/>
      <c r="I113" s="78"/>
      <c r="J113" s="79"/>
      <c r="K113" s="26" t="s">
        <v>484</v>
      </c>
      <c r="L113" s="80"/>
      <c r="M113" s="81"/>
      <c r="N113" s="25" t="s">
        <v>5</v>
      </c>
      <c r="O113" s="25">
        <v>0</v>
      </c>
      <c r="P113" s="24">
        <v>1000000</v>
      </c>
      <c r="Q113" s="82"/>
      <c r="R113" s="82"/>
      <c r="S113" s="13"/>
      <c r="T113" s="39">
        <f t="shared" si="1"/>
        <v>1000</v>
      </c>
      <c r="U113" s="62"/>
      <c r="V113" s="62"/>
    </row>
    <row r="114" spans="1:22" ht="21.75" customHeight="1" x14ac:dyDescent="0.2">
      <c r="A114" s="17"/>
      <c r="B114" s="73" t="s">
        <v>483</v>
      </c>
      <c r="C114" s="73"/>
      <c r="D114" s="73"/>
      <c r="E114" s="73"/>
      <c r="F114" s="73"/>
      <c r="G114" s="73"/>
      <c r="H114" s="73"/>
      <c r="I114" s="73"/>
      <c r="J114" s="74"/>
      <c r="K114" s="20" t="s">
        <v>482</v>
      </c>
      <c r="L114" s="75"/>
      <c r="M114" s="76"/>
      <c r="N114" s="19" t="s">
        <v>5</v>
      </c>
      <c r="O114" s="19">
        <v>0</v>
      </c>
      <c r="P114" s="18">
        <v>1000000</v>
      </c>
      <c r="Q114" s="77"/>
      <c r="R114" s="77"/>
      <c r="S114" s="13"/>
      <c r="T114" s="39">
        <f t="shared" si="1"/>
        <v>1000</v>
      </c>
      <c r="V114" s="62"/>
    </row>
    <row r="115" spans="1:22" ht="24" customHeight="1" x14ac:dyDescent="0.2">
      <c r="A115" s="17"/>
      <c r="B115" s="73" t="s">
        <v>481</v>
      </c>
      <c r="C115" s="73"/>
      <c r="D115" s="73"/>
      <c r="E115" s="73"/>
      <c r="F115" s="73"/>
      <c r="G115" s="73"/>
      <c r="H115" s="73"/>
      <c r="I115" s="73"/>
      <c r="J115" s="74"/>
      <c r="K115" s="20" t="s">
        <v>480</v>
      </c>
      <c r="L115" s="75"/>
      <c r="M115" s="76"/>
      <c r="N115" s="19" t="s">
        <v>5</v>
      </c>
      <c r="O115" s="19">
        <v>0</v>
      </c>
      <c r="P115" s="18">
        <v>1000000</v>
      </c>
      <c r="Q115" s="77"/>
      <c r="R115" s="77"/>
      <c r="S115" s="13"/>
      <c r="T115" s="39">
        <f t="shared" si="1"/>
        <v>1000</v>
      </c>
      <c r="V115" s="62"/>
    </row>
    <row r="116" spans="1:22" ht="21.75" customHeight="1" x14ac:dyDescent="0.2">
      <c r="A116" s="17"/>
      <c r="B116" s="66" t="s">
        <v>19</v>
      </c>
      <c r="C116" s="66"/>
      <c r="D116" s="66"/>
      <c r="E116" s="66"/>
      <c r="F116" s="66"/>
      <c r="G116" s="66"/>
      <c r="H116" s="66"/>
      <c r="I116" s="66"/>
      <c r="J116" s="67"/>
      <c r="K116" s="23" t="s">
        <v>480</v>
      </c>
      <c r="L116" s="63"/>
      <c r="M116" s="64"/>
      <c r="N116" s="22" t="s">
        <v>18</v>
      </c>
      <c r="O116" s="22">
        <v>0</v>
      </c>
      <c r="P116" s="21">
        <v>1000000</v>
      </c>
      <c r="Q116" s="65"/>
      <c r="R116" s="65"/>
      <c r="S116" s="13"/>
      <c r="T116" s="39">
        <f t="shared" si="1"/>
        <v>1000</v>
      </c>
      <c r="V116" s="62"/>
    </row>
    <row r="117" spans="1:22" ht="55.5" customHeight="1" x14ac:dyDescent="0.2">
      <c r="A117" s="17"/>
      <c r="B117" s="78" t="s">
        <v>479</v>
      </c>
      <c r="C117" s="78"/>
      <c r="D117" s="78"/>
      <c r="E117" s="78"/>
      <c r="F117" s="78"/>
      <c r="G117" s="78"/>
      <c r="H117" s="78"/>
      <c r="I117" s="78"/>
      <c r="J117" s="79"/>
      <c r="K117" s="26" t="s">
        <v>478</v>
      </c>
      <c r="L117" s="80"/>
      <c r="M117" s="81"/>
      <c r="N117" s="25" t="s">
        <v>5</v>
      </c>
      <c r="O117" s="25">
        <v>0</v>
      </c>
      <c r="P117" s="24">
        <v>4779367.6500000004</v>
      </c>
      <c r="Q117" s="82"/>
      <c r="R117" s="82"/>
      <c r="S117" s="13"/>
      <c r="T117" s="39">
        <f t="shared" si="1"/>
        <v>4779.3676500000001</v>
      </c>
      <c r="U117" s="62"/>
      <c r="V117" s="62"/>
    </row>
    <row r="118" spans="1:22" ht="12" customHeight="1" x14ac:dyDescent="0.2">
      <c r="A118" s="17"/>
      <c r="B118" s="73" t="s">
        <v>59</v>
      </c>
      <c r="C118" s="73"/>
      <c r="D118" s="73"/>
      <c r="E118" s="73"/>
      <c r="F118" s="73"/>
      <c r="G118" s="73"/>
      <c r="H118" s="73"/>
      <c r="I118" s="73"/>
      <c r="J118" s="74"/>
      <c r="K118" s="20" t="s">
        <v>477</v>
      </c>
      <c r="L118" s="75"/>
      <c r="M118" s="76"/>
      <c r="N118" s="19" t="s">
        <v>5</v>
      </c>
      <c r="O118" s="19">
        <v>0</v>
      </c>
      <c r="P118" s="18">
        <v>4779367.6500000004</v>
      </c>
      <c r="Q118" s="77"/>
      <c r="R118" s="77"/>
      <c r="S118" s="13"/>
      <c r="T118" s="39">
        <f t="shared" si="1"/>
        <v>4779.3676500000001</v>
      </c>
      <c r="V118" s="62"/>
    </row>
    <row r="119" spans="1:22" ht="60" customHeight="1" x14ac:dyDescent="0.2">
      <c r="A119" s="17"/>
      <c r="B119" s="73" t="s">
        <v>476</v>
      </c>
      <c r="C119" s="73"/>
      <c r="D119" s="73"/>
      <c r="E119" s="73"/>
      <c r="F119" s="73"/>
      <c r="G119" s="73"/>
      <c r="H119" s="73"/>
      <c r="I119" s="73"/>
      <c r="J119" s="74"/>
      <c r="K119" s="20" t="s">
        <v>475</v>
      </c>
      <c r="L119" s="75"/>
      <c r="M119" s="76"/>
      <c r="N119" s="19" t="s">
        <v>5</v>
      </c>
      <c r="O119" s="19">
        <v>0</v>
      </c>
      <c r="P119" s="18">
        <v>4516879.6500000004</v>
      </c>
      <c r="Q119" s="77"/>
      <c r="R119" s="77"/>
      <c r="S119" s="13"/>
      <c r="T119" s="39">
        <f t="shared" si="1"/>
        <v>4516.8796500000008</v>
      </c>
      <c r="V119" s="62"/>
    </row>
    <row r="120" spans="1:22" ht="24" customHeight="1" x14ac:dyDescent="0.2">
      <c r="A120" s="17"/>
      <c r="B120" s="66" t="s">
        <v>19</v>
      </c>
      <c r="C120" s="66"/>
      <c r="D120" s="66"/>
      <c r="E120" s="66"/>
      <c r="F120" s="66"/>
      <c r="G120" s="66"/>
      <c r="H120" s="66"/>
      <c r="I120" s="66"/>
      <c r="J120" s="67"/>
      <c r="K120" s="23" t="s">
        <v>475</v>
      </c>
      <c r="L120" s="63"/>
      <c r="M120" s="64"/>
      <c r="N120" s="22" t="s">
        <v>18</v>
      </c>
      <c r="O120" s="22">
        <v>0</v>
      </c>
      <c r="P120" s="21">
        <v>2996267.65</v>
      </c>
      <c r="Q120" s="65"/>
      <c r="R120" s="65"/>
      <c r="S120" s="13"/>
      <c r="T120" s="39">
        <f t="shared" si="1"/>
        <v>2996.2676499999998</v>
      </c>
      <c r="V120" s="62"/>
    </row>
    <row r="121" spans="1:22" ht="23.25" customHeight="1" x14ac:dyDescent="0.2">
      <c r="A121" s="17"/>
      <c r="B121" s="66" t="s">
        <v>4</v>
      </c>
      <c r="C121" s="66"/>
      <c r="D121" s="66"/>
      <c r="E121" s="66"/>
      <c r="F121" s="66"/>
      <c r="G121" s="66"/>
      <c r="H121" s="66"/>
      <c r="I121" s="66"/>
      <c r="J121" s="67"/>
      <c r="K121" s="23" t="s">
        <v>475</v>
      </c>
      <c r="L121" s="63"/>
      <c r="M121" s="64"/>
      <c r="N121" s="22" t="s">
        <v>2</v>
      </c>
      <c r="O121" s="22">
        <v>0</v>
      </c>
      <c r="P121" s="21">
        <v>1520612</v>
      </c>
      <c r="Q121" s="65"/>
      <c r="R121" s="65"/>
      <c r="S121" s="13"/>
      <c r="T121" s="39">
        <f t="shared" si="1"/>
        <v>1520.6120000000001</v>
      </c>
      <c r="V121" s="62"/>
    </row>
    <row r="122" spans="1:22" ht="23.25" customHeight="1" x14ac:dyDescent="0.2">
      <c r="A122" s="17"/>
      <c r="B122" s="73" t="s">
        <v>474</v>
      </c>
      <c r="C122" s="73"/>
      <c r="D122" s="73"/>
      <c r="E122" s="73"/>
      <c r="F122" s="73"/>
      <c r="G122" s="73"/>
      <c r="H122" s="73"/>
      <c r="I122" s="73"/>
      <c r="J122" s="74"/>
      <c r="K122" s="20" t="s">
        <v>473</v>
      </c>
      <c r="L122" s="75"/>
      <c r="M122" s="76"/>
      <c r="N122" s="19" t="s">
        <v>5</v>
      </c>
      <c r="O122" s="19">
        <v>0</v>
      </c>
      <c r="P122" s="18">
        <v>262488</v>
      </c>
      <c r="Q122" s="77"/>
      <c r="R122" s="77"/>
      <c r="S122" s="13"/>
      <c r="T122" s="39">
        <f t="shared" si="1"/>
        <v>262.488</v>
      </c>
      <c r="V122" s="62"/>
    </row>
    <row r="123" spans="1:22" ht="24" customHeight="1" x14ac:dyDescent="0.2">
      <c r="A123" s="17"/>
      <c r="B123" s="66" t="s">
        <v>19</v>
      </c>
      <c r="C123" s="66"/>
      <c r="D123" s="66"/>
      <c r="E123" s="66"/>
      <c r="F123" s="66"/>
      <c r="G123" s="66"/>
      <c r="H123" s="66"/>
      <c r="I123" s="66"/>
      <c r="J123" s="67"/>
      <c r="K123" s="23" t="s">
        <v>473</v>
      </c>
      <c r="L123" s="63"/>
      <c r="M123" s="64"/>
      <c r="N123" s="22" t="s">
        <v>18</v>
      </c>
      <c r="O123" s="22">
        <v>0</v>
      </c>
      <c r="P123" s="21">
        <v>262488</v>
      </c>
      <c r="Q123" s="65"/>
      <c r="R123" s="65"/>
      <c r="S123" s="13"/>
      <c r="T123" s="39">
        <f t="shared" si="1"/>
        <v>262.488</v>
      </c>
      <c r="V123" s="62"/>
    </row>
    <row r="124" spans="1:22" ht="44.25" customHeight="1" x14ac:dyDescent="0.2">
      <c r="A124" s="17"/>
      <c r="B124" s="78" t="s">
        <v>472</v>
      </c>
      <c r="C124" s="78"/>
      <c r="D124" s="78"/>
      <c r="E124" s="78"/>
      <c r="F124" s="78"/>
      <c r="G124" s="78"/>
      <c r="H124" s="78"/>
      <c r="I124" s="78"/>
      <c r="J124" s="79"/>
      <c r="K124" s="26" t="s">
        <v>471</v>
      </c>
      <c r="L124" s="80"/>
      <c r="M124" s="81"/>
      <c r="N124" s="25" t="s">
        <v>5</v>
      </c>
      <c r="O124" s="25">
        <v>0</v>
      </c>
      <c r="P124" s="24">
        <v>14243600</v>
      </c>
      <c r="Q124" s="82"/>
      <c r="R124" s="82"/>
      <c r="S124" s="13"/>
      <c r="T124" s="39">
        <f t="shared" si="1"/>
        <v>14243.6</v>
      </c>
      <c r="U124" s="62"/>
      <c r="V124" s="62"/>
    </row>
    <row r="125" spans="1:22" ht="24" customHeight="1" x14ac:dyDescent="0.2">
      <c r="A125" s="17"/>
      <c r="B125" s="73" t="s">
        <v>470</v>
      </c>
      <c r="C125" s="73"/>
      <c r="D125" s="73"/>
      <c r="E125" s="73"/>
      <c r="F125" s="73"/>
      <c r="G125" s="73"/>
      <c r="H125" s="73"/>
      <c r="I125" s="73"/>
      <c r="J125" s="74"/>
      <c r="K125" s="20" t="s">
        <v>469</v>
      </c>
      <c r="L125" s="75"/>
      <c r="M125" s="76"/>
      <c r="N125" s="19" t="s">
        <v>5</v>
      </c>
      <c r="O125" s="19">
        <v>0</v>
      </c>
      <c r="P125" s="18">
        <v>505300</v>
      </c>
      <c r="Q125" s="77"/>
      <c r="R125" s="77"/>
      <c r="S125" s="13"/>
      <c r="T125" s="39">
        <f t="shared" si="1"/>
        <v>505.3</v>
      </c>
      <c r="V125" s="62"/>
    </row>
    <row r="126" spans="1:22" ht="35.25" customHeight="1" x14ac:dyDescent="0.2">
      <c r="A126" s="17"/>
      <c r="B126" s="73" t="s">
        <v>468</v>
      </c>
      <c r="C126" s="73"/>
      <c r="D126" s="73"/>
      <c r="E126" s="73"/>
      <c r="F126" s="73"/>
      <c r="G126" s="73"/>
      <c r="H126" s="73"/>
      <c r="I126" s="73"/>
      <c r="J126" s="74"/>
      <c r="K126" s="20" t="s">
        <v>467</v>
      </c>
      <c r="L126" s="75"/>
      <c r="M126" s="76"/>
      <c r="N126" s="19" t="s">
        <v>5</v>
      </c>
      <c r="O126" s="19">
        <v>0</v>
      </c>
      <c r="P126" s="18">
        <v>505300</v>
      </c>
      <c r="Q126" s="77"/>
      <c r="R126" s="77"/>
      <c r="S126" s="13"/>
      <c r="T126" s="39">
        <f t="shared" si="1"/>
        <v>505.3</v>
      </c>
      <c r="V126" s="62"/>
    </row>
    <row r="127" spans="1:22" ht="45.75" customHeight="1" x14ac:dyDescent="0.2">
      <c r="A127" s="17"/>
      <c r="B127" s="66" t="s">
        <v>69</v>
      </c>
      <c r="C127" s="66"/>
      <c r="D127" s="66"/>
      <c r="E127" s="66"/>
      <c r="F127" s="66"/>
      <c r="G127" s="66"/>
      <c r="H127" s="66"/>
      <c r="I127" s="66"/>
      <c r="J127" s="67"/>
      <c r="K127" s="23" t="s">
        <v>467</v>
      </c>
      <c r="L127" s="63"/>
      <c r="M127" s="64"/>
      <c r="N127" s="22" t="s">
        <v>68</v>
      </c>
      <c r="O127" s="22">
        <v>0</v>
      </c>
      <c r="P127" s="21">
        <v>457873.2</v>
      </c>
      <c r="Q127" s="65"/>
      <c r="R127" s="65"/>
      <c r="S127" s="13"/>
      <c r="T127" s="39">
        <f t="shared" si="1"/>
        <v>457.8732</v>
      </c>
      <c r="V127" s="62"/>
    </row>
    <row r="128" spans="1:22" ht="24.75" customHeight="1" x14ac:dyDescent="0.2">
      <c r="A128" s="17"/>
      <c r="B128" s="66" t="s">
        <v>19</v>
      </c>
      <c r="C128" s="66"/>
      <c r="D128" s="66"/>
      <c r="E128" s="66"/>
      <c r="F128" s="66"/>
      <c r="G128" s="66"/>
      <c r="H128" s="66"/>
      <c r="I128" s="66"/>
      <c r="J128" s="67"/>
      <c r="K128" s="23" t="s">
        <v>467</v>
      </c>
      <c r="L128" s="63"/>
      <c r="M128" s="64"/>
      <c r="N128" s="22" t="s">
        <v>18</v>
      </c>
      <c r="O128" s="22">
        <v>0</v>
      </c>
      <c r="P128" s="21">
        <v>47426.8</v>
      </c>
      <c r="Q128" s="65"/>
      <c r="R128" s="65"/>
      <c r="S128" s="13"/>
      <c r="T128" s="39">
        <f t="shared" si="1"/>
        <v>47.4268</v>
      </c>
      <c r="V128" s="62"/>
    </row>
    <row r="129" spans="1:22" ht="12.75" customHeight="1" x14ac:dyDescent="0.2">
      <c r="A129" s="17"/>
      <c r="B129" s="73" t="s">
        <v>466</v>
      </c>
      <c r="C129" s="73"/>
      <c r="D129" s="73"/>
      <c r="E129" s="73"/>
      <c r="F129" s="73"/>
      <c r="G129" s="73"/>
      <c r="H129" s="73"/>
      <c r="I129" s="73"/>
      <c r="J129" s="74"/>
      <c r="K129" s="20" t="s">
        <v>465</v>
      </c>
      <c r="L129" s="75"/>
      <c r="M129" s="76"/>
      <c r="N129" s="19" t="s">
        <v>5</v>
      </c>
      <c r="O129" s="19">
        <v>0</v>
      </c>
      <c r="P129" s="18">
        <v>12045600</v>
      </c>
      <c r="Q129" s="77"/>
      <c r="R129" s="77"/>
      <c r="S129" s="13"/>
      <c r="T129" s="39">
        <f t="shared" si="1"/>
        <v>12045.6</v>
      </c>
      <c r="V129" s="62"/>
    </row>
    <row r="130" spans="1:22" ht="35.25" customHeight="1" x14ac:dyDescent="0.2">
      <c r="A130" s="17"/>
      <c r="B130" s="73" t="s">
        <v>464</v>
      </c>
      <c r="C130" s="73"/>
      <c r="D130" s="73"/>
      <c r="E130" s="73"/>
      <c r="F130" s="73"/>
      <c r="G130" s="73"/>
      <c r="H130" s="73"/>
      <c r="I130" s="73"/>
      <c r="J130" s="74"/>
      <c r="K130" s="20" t="s">
        <v>463</v>
      </c>
      <c r="L130" s="75"/>
      <c r="M130" s="76"/>
      <c r="N130" s="19" t="s">
        <v>5</v>
      </c>
      <c r="O130" s="19">
        <v>0</v>
      </c>
      <c r="P130" s="18">
        <v>6331000</v>
      </c>
      <c r="Q130" s="77"/>
      <c r="R130" s="77"/>
      <c r="S130" s="13"/>
      <c r="T130" s="39">
        <f t="shared" si="1"/>
        <v>6331</v>
      </c>
      <c r="V130" s="62"/>
    </row>
    <row r="131" spans="1:22" ht="24" customHeight="1" x14ac:dyDescent="0.2">
      <c r="A131" s="17"/>
      <c r="B131" s="66" t="s">
        <v>202</v>
      </c>
      <c r="C131" s="66"/>
      <c r="D131" s="66"/>
      <c r="E131" s="66"/>
      <c r="F131" s="66"/>
      <c r="G131" s="66"/>
      <c r="H131" s="66"/>
      <c r="I131" s="66"/>
      <c r="J131" s="67"/>
      <c r="K131" s="23" t="s">
        <v>463</v>
      </c>
      <c r="L131" s="63"/>
      <c r="M131" s="64"/>
      <c r="N131" s="22" t="s">
        <v>200</v>
      </c>
      <c r="O131" s="22">
        <v>0</v>
      </c>
      <c r="P131" s="21">
        <v>6331000</v>
      </c>
      <c r="Q131" s="65"/>
      <c r="R131" s="65"/>
      <c r="S131" s="13"/>
      <c r="T131" s="39">
        <f t="shared" si="1"/>
        <v>6331</v>
      </c>
      <c r="V131" s="62"/>
    </row>
    <row r="132" spans="1:22" ht="38.25" customHeight="1" x14ac:dyDescent="0.2">
      <c r="A132" s="17"/>
      <c r="B132" s="73" t="s">
        <v>462</v>
      </c>
      <c r="C132" s="73"/>
      <c r="D132" s="73"/>
      <c r="E132" s="73"/>
      <c r="F132" s="73"/>
      <c r="G132" s="73"/>
      <c r="H132" s="73"/>
      <c r="I132" s="73"/>
      <c r="J132" s="74"/>
      <c r="K132" s="20" t="s">
        <v>461</v>
      </c>
      <c r="L132" s="75"/>
      <c r="M132" s="76"/>
      <c r="N132" s="19" t="s">
        <v>5</v>
      </c>
      <c r="O132" s="19">
        <v>0</v>
      </c>
      <c r="P132" s="18">
        <v>5714600</v>
      </c>
      <c r="Q132" s="77"/>
      <c r="R132" s="77"/>
      <c r="S132" s="13"/>
      <c r="T132" s="39">
        <f t="shared" si="1"/>
        <v>5714.6</v>
      </c>
      <c r="V132" s="62"/>
    </row>
    <row r="133" spans="1:22" ht="27" customHeight="1" x14ac:dyDescent="0.2">
      <c r="A133" s="17"/>
      <c r="B133" s="66" t="s">
        <v>202</v>
      </c>
      <c r="C133" s="66"/>
      <c r="D133" s="66"/>
      <c r="E133" s="66"/>
      <c r="F133" s="66"/>
      <c r="G133" s="66"/>
      <c r="H133" s="66"/>
      <c r="I133" s="66"/>
      <c r="J133" s="67"/>
      <c r="K133" s="23" t="s">
        <v>461</v>
      </c>
      <c r="L133" s="63"/>
      <c r="M133" s="64"/>
      <c r="N133" s="22" t="s">
        <v>200</v>
      </c>
      <c r="O133" s="22">
        <v>0</v>
      </c>
      <c r="P133" s="21">
        <v>5714600</v>
      </c>
      <c r="Q133" s="65"/>
      <c r="R133" s="65"/>
      <c r="S133" s="13"/>
      <c r="T133" s="39">
        <f t="shared" si="1"/>
        <v>5714.6</v>
      </c>
      <c r="V133" s="62"/>
    </row>
    <row r="134" spans="1:22" ht="27" customHeight="1" x14ac:dyDescent="0.2">
      <c r="A134" s="17"/>
      <c r="B134" s="73" t="s">
        <v>460</v>
      </c>
      <c r="C134" s="73"/>
      <c r="D134" s="73"/>
      <c r="E134" s="73"/>
      <c r="F134" s="73"/>
      <c r="G134" s="73"/>
      <c r="H134" s="73"/>
      <c r="I134" s="73"/>
      <c r="J134" s="74"/>
      <c r="K134" s="20" t="s">
        <v>459</v>
      </c>
      <c r="L134" s="75"/>
      <c r="M134" s="76"/>
      <c r="N134" s="19" t="s">
        <v>5</v>
      </c>
      <c r="O134" s="19">
        <v>0</v>
      </c>
      <c r="P134" s="18">
        <v>1625300</v>
      </c>
      <c r="Q134" s="77"/>
      <c r="R134" s="77"/>
      <c r="S134" s="13"/>
      <c r="T134" s="39">
        <f t="shared" si="1"/>
        <v>1625.3</v>
      </c>
      <c r="V134" s="62"/>
    </row>
    <row r="135" spans="1:22" ht="71.25" customHeight="1" x14ac:dyDescent="0.2">
      <c r="A135" s="17"/>
      <c r="B135" s="73" t="s">
        <v>615</v>
      </c>
      <c r="C135" s="73"/>
      <c r="D135" s="73"/>
      <c r="E135" s="73"/>
      <c r="F135" s="73"/>
      <c r="G135" s="73"/>
      <c r="H135" s="73"/>
      <c r="I135" s="73"/>
      <c r="J135" s="74"/>
      <c r="K135" s="20" t="s">
        <v>458</v>
      </c>
      <c r="L135" s="75"/>
      <c r="M135" s="76"/>
      <c r="N135" s="19" t="s">
        <v>5</v>
      </c>
      <c r="O135" s="19">
        <v>0</v>
      </c>
      <c r="P135" s="18">
        <v>1613400</v>
      </c>
      <c r="Q135" s="77"/>
      <c r="R135" s="77"/>
      <c r="S135" s="13"/>
      <c r="T135" s="39">
        <f t="shared" si="1"/>
        <v>1613.4</v>
      </c>
      <c r="V135" s="62"/>
    </row>
    <row r="136" spans="1:22" ht="12.75" customHeight="1" x14ac:dyDescent="0.2">
      <c r="A136" s="17"/>
      <c r="B136" s="66" t="s">
        <v>17</v>
      </c>
      <c r="C136" s="66"/>
      <c r="D136" s="66"/>
      <c r="E136" s="66"/>
      <c r="F136" s="66"/>
      <c r="G136" s="66"/>
      <c r="H136" s="66"/>
      <c r="I136" s="66"/>
      <c r="J136" s="67"/>
      <c r="K136" s="23" t="s">
        <v>458</v>
      </c>
      <c r="L136" s="63"/>
      <c r="M136" s="64"/>
      <c r="N136" s="22" t="s">
        <v>15</v>
      </c>
      <c r="O136" s="22">
        <v>0</v>
      </c>
      <c r="P136" s="21">
        <v>1613400</v>
      </c>
      <c r="Q136" s="65"/>
      <c r="R136" s="65"/>
      <c r="S136" s="13"/>
      <c r="T136" s="39">
        <f t="shared" si="1"/>
        <v>1613.4</v>
      </c>
      <c r="V136" s="62"/>
    </row>
    <row r="137" spans="1:22" ht="35.25" customHeight="1" x14ac:dyDescent="0.2">
      <c r="A137" s="17"/>
      <c r="B137" s="73" t="s">
        <v>457</v>
      </c>
      <c r="C137" s="73"/>
      <c r="D137" s="73"/>
      <c r="E137" s="73"/>
      <c r="F137" s="73"/>
      <c r="G137" s="73"/>
      <c r="H137" s="73"/>
      <c r="I137" s="73"/>
      <c r="J137" s="74"/>
      <c r="K137" s="20" t="s">
        <v>456</v>
      </c>
      <c r="L137" s="75"/>
      <c r="M137" s="76"/>
      <c r="N137" s="19" t="s">
        <v>5</v>
      </c>
      <c r="O137" s="19">
        <v>0</v>
      </c>
      <c r="P137" s="18">
        <v>7900</v>
      </c>
      <c r="Q137" s="77"/>
      <c r="R137" s="77"/>
      <c r="S137" s="13"/>
      <c r="T137" s="39">
        <f t="shared" si="1"/>
        <v>7.9</v>
      </c>
      <c r="V137" s="62"/>
    </row>
    <row r="138" spans="1:22" ht="12.75" customHeight="1" x14ac:dyDescent="0.2">
      <c r="A138" s="17"/>
      <c r="B138" s="66" t="s">
        <v>17</v>
      </c>
      <c r="C138" s="66"/>
      <c r="D138" s="66"/>
      <c r="E138" s="66"/>
      <c r="F138" s="66"/>
      <c r="G138" s="66"/>
      <c r="H138" s="66"/>
      <c r="I138" s="66"/>
      <c r="J138" s="67"/>
      <c r="K138" s="23" t="s">
        <v>456</v>
      </c>
      <c r="L138" s="63"/>
      <c r="M138" s="64"/>
      <c r="N138" s="22" t="s">
        <v>15</v>
      </c>
      <c r="O138" s="22">
        <v>0</v>
      </c>
      <c r="P138" s="21">
        <v>7900</v>
      </c>
      <c r="Q138" s="65"/>
      <c r="R138" s="65"/>
      <c r="S138" s="13"/>
      <c r="T138" s="39">
        <f t="shared" si="1"/>
        <v>7.9</v>
      </c>
      <c r="V138" s="62"/>
    </row>
    <row r="139" spans="1:22" ht="48.75" customHeight="1" x14ac:dyDescent="0.2">
      <c r="A139" s="17"/>
      <c r="B139" s="73" t="s">
        <v>455</v>
      </c>
      <c r="C139" s="73"/>
      <c r="D139" s="73"/>
      <c r="E139" s="73"/>
      <c r="F139" s="73"/>
      <c r="G139" s="73"/>
      <c r="H139" s="73"/>
      <c r="I139" s="73"/>
      <c r="J139" s="74"/>
      <c r="K139" s="20" t="s">
        <v>454</v>
      </c>
      <c r="L139" s="75"/>
      <c r="M139" s="76"/>
      <c r="N139" s="19" t="s">
        <v>5</v>
      </c>
      <c r="O139" s="19">
        <v>0</v>
      </c>
      <c r="P139" s="18">
        <v>4000</v>
      </c>
      <c r="Q139" s="77"/>
      <c r="R139" s="77"/>
      <c r="S139" s="13"/>
      <c r="T139" s="39">
        <f t="shared" si="1"/>
        <v>4</v>
      </c>
      <c r="V139" s="62"/>
    </row>
    <row r="140" spans="1:22" ht="12.75" customHeight="1" x14ac:dyDescent="0.2">
      <c r="A140" s="17"/>
      <c r="B140" s="66" t="s">
        <v>17</v>
      </c>
      <c r="C140" s="66"/>
      <c r="D140" s="66"/>
      <c r="E140" s="66"/>
      <c r="F140" s="66"/>
      <c r="G140" s="66"/>
      <c r="H140" s="66"/>
      <c r="I140" s="66"/>
      <c r="J140" s="67"/>
      <c r="K140" s="23" t="s">
        <v>454</v>
      </c>
      <c r="L140" s="63"/>
      <c r="M140" s="64"/>
      <c r="N140" s="22" t="s">
        <v>15</v>
      </c>
      <c r="O140" s="22">
        <v>0</v>
      </c>
      <c r="P140" s="21">
        <v>4000</v>
      </c>
      <c r="Q140" s="65"/>
      <c r="R140" s="65"/>
      <c r="S140" s="13"/>
      <c r="T140" s="39">
        <f t="shared" si="1"/>
        <v>4</v>
      </c>
      <c r="V140" s="62"/>
    </row>
    <row r="141" spans="1:22" ht="36" customHeight="1" x14ac:dyDescent="0.2">
      <c r="A141" s="17"/>
      <c r="B141" s="73" t="s">
        <v>453</v>
      </c>
      <c r="C141" s="73"/>
      <c r="D141" s="73"/>
      <c r="E141" s="73"/>
      <c r="F141" s="73"/>
      <c r="G141" s="73"/>
      <c r="H141" s="73"/>
      <c r="I141" s="73"/>
      <c r="J141" s="74"/>
      <c r="K141" s="20" t="s">
        <v>452</v>
      </c>
      <c r="L141" s="75"/>
      <c r="M141" s="76"/>
      <c r="N141" s="19" t="s">
        <v>5</v>
      </c>
      <c r="O141" s="19">
        <v>0</v>
      </c>
      <c r="P141" s="18">
        <v>67400</v>
      </c>
      <c r="Q141" s="77"/>
      <c r="R141" s="77"/>
      <c r="S141" s="13"/>
      <c r="T141" s="39">
        <f t="shared" si="1"/>
        <v>67.400000000000006</v>
      </c>
      <c r="V141" s="62"/>
    </row>
    <row r="142" spans="1:22" ht="71.25" customHeight="1" x14ac:dyDescent="0.2">
      <c r="A142" s="17"/>
      <c r="B142" s="73" t="s">
        <v>451</v>
      </c>
      <c r="C142" s="73"/>
      <c r="D142" s="73"/>
      <c r="E142" s="73"/>
      <c r="F142" s="73"/>
      <c r="G142" s="73"/>
      <c r="H142" s="73"/>
      <c r="I142" s="73"/>
      <c r="J142" s="74"/>
      <c r="K142" s="20" t="s">
        <v>450</v>
      </c>
      <c r="L142" s="75"/>
      <c r="M142" s="76"/>
      <c r="N142" s="19" t="s">
        <v>5</v>
      </c>
      <c r="O142" s="19">
        <v>0</v>
      </c>
      <c r="P142" s="18">
        <v>67400</v>
      </c>
      <c r="Q142" s="77"/>
      <c r="R142" s="77"/>
      <c r="S142" s="13"/>
      <c r="T142" s="39">
        <f t="shared" si="1"/>
        <v>67.400000000000006</v>
      </c>
      <c r="V142" s="62"/>
    </row>
    <row r="143" spans="1:22" ht="21.75" customHeight="1" x14ac:dyDescent="0.2">
      <c r="A143" s="17"/>
      <c r="B143" s="66" t="s">
        <v>19</v>
      </c>
      <c r="C143" s="66"/>
      <c r="D143" s="66"/>
      <c r="E143" s="66"/>
      <c r="F143" s="66"/>
      <c r="G143" s="66"/>
      <c r="H143" s="66"/>
      <c r="I143" s="66"/>
      <c r="J143" s="67"/>
      <c r="K143" s="23" t="s">
        <v>450</v>
      </c>
      <c r="L143" s="63"/>
      <c r="M143" s="64"/>
      <c r="N143" s="22" t="s">
        <v>18</v>
      </c>
      <c r="O143" s="22">
        <v>0</v>
      </c>
      <c r="P143" s="21">
        <v>67400</v>
      </c>
      <c r="Q143" s="65"/>
      <c r="R143" s="65"/>
      <c r="S143" s="13"/>
      <c r="T143" s="39">
        <f t="shared" ref="T143:T207" si="2">P143/1000</f>
        <v>67.400000000000006</v>
      </c>
      <c r="V143" s="62"/>
    </row>
    <row r="144" spans="1:22" ht="24" customHeight="1" x14ac:dyDescent="0.2">
      <c r="A144" s="17"/>
      <c r="B144" s="78" t="s">
        <v>449</v>
      </c>
      <c r="C144" s="78"/>
      <c r="D144" s="78"/>
      <c r="E144" s="78"/>
      <c r="F144" s="78"/>
      <c r="G144" s="78"/>
      <c r="H144" s="78"/>
      <c r="I144" s="78"/>
      <c r="J144" s="79"/>
      <c r="K144" s="26" t="s">
        <v>448</v>
      </c>
      <c r="L144" s="80"/>
      <c r="M144" s="81"/>
      <c r="N144" s="25" t="s">
        <v>5</v>
      </c>
      <c r="O144" s="25">
        <v>0</v>
      </c>
      <c r="P144" s="24">
        <v>5523200</v>
      </c>
      <c r="Q144" s="82"/>
      <c r="R144" s="82"/>
      <c r="S144" s="13"/>
      <c r="T144" s="39">
        <f t="shared" si="2"/>
        <v>5523.2</v>
      </c>
      <c r="U144" s="62"/>
      <c r="V144" s="62"/>
    </row>
    <row r="145" spans="1:22" ht="12.75" customHeight="1" x14ac:dyDescent="0.2">
      <c r="A145" s="17"/>
      <c r="B145" s="73" t="s">
        <v>447</v>
      </c>
      <c r="C145" s="73"/>
      <c r="D145" s="73"/>
      <c r="E145" s="73"/>
      <c r="F145" s="73"/>
      <c r="G145" s="73"/>
      <c r="H145" s="73"/>
      <c r="I145" s="73"/>
      <c r="J145" s="74"/>
      <c r="K145" s="20" t="s">
        <v>446</v>
      </c>
      <c r="L145" s="75"/>
      <c r="M145" s="76"/>
      <c r="N145" s="19" t="s">
        <v>5</v>
      </c>
      <c r="O145" s="19">
        <v>0</v>
      </c>
      <c r="P145" s="18">
        <v>5523200</v>
      </c>
      <c r="Q145" s="77"/>
      <c r="R145" s="77"/>
      <c r="S145" s="13"/>
      <c r="T145" s="39">
        <f t="shared" si="2"/>
        <v>5523.2</v>
      </c>
      <c r="V145" s="62"/>
    </row>
    <row r="146" spans="1:22" ht="12.75" customHeight="1" x14ac:dyDescent="0.2">
      <c r="A146" s="17"/>
      <c r="B146" s="73" t="s">
        <v>445</v>
      </c>
      <c r="C146" s="73"/>
      <c r="D146" s="73"/>
      <c r="E146" s="73"/>
      <c r="F146" s="73"/>
      <c r="G146" s="73"/>
      <c r="H146" s="73"/>
      <c r="I146" s="73"/>
      <c r="J146" s="74"/>
      <c r="K146" s="20" t="s">
        <v>444</v>
      </c>
      <c r="L146" s="75"/>
      <c r="M146" s="76"/>
      <c r="N146" s="19" t="s">
        <v>5</v>
      </c>
      <c r="O146" s="19">
        <v>0</v>
      </c>
      <c r="P146" s="18">
        <v>5523200</v>
      </c>
      <c r="Q146" s="77"/>
      <c r="R146" s="77"/>
      <c r="S146" s="13"/>
      <c r="T146" s="39">
        <f t="shared" si="2"/>
        <v>5523.2</v>
      </c>
      <c r="V146" s="62"/>
    </row>
    <row r="147" spans="1:22" ht="23.25" customHeight="1" x14ac:dyDescent="0.2">
      <c r="A147" s="17"/>
      <c r="B147" s="66" t="s">
        <v>202</v>
      </c>
      <c r="C147" s="66"/>
      <c r="D147" s="66"/>
      <c r="E147" s="66"/>
      <c r="F147" s="66"/>
      <c r="G147" s="66"/>
      <c r="H147" s="66"/>
      <c r="I147" s="66"/>
      <c r="J147" s="67"/>
      <c r="K147" s="23" t="s">
        <v>444</v>
      </c>
      <c r="L147" s="63"/>
      <c r="M147" s="64"/>
      <c r="N147" s="22" t="s">
        <v>200</v>
      </c>
      <c r="O147" s="22">
        <v>0</v>
      </c>
      <c r="P147" s="21">
        <v>5523200</v>
      </c>
      <c r="Q147" s="65"/>
      <c r="R147" s="65"/>
      <c r="S147" s="13"/>
      <c r="T147" s="39">
        <f t="shared" si="2"/>
        <v>5523.2</v>
      </c>
      <c r="V147" s="62"/>
    </row>
    <row r="148" spans="1:22" ht="46.5" customHeight="1" x14ac:dyDescent="0.2">
      <c r="A148" s="17"/>
      <c r="B148" s="78" t="s">
        <v>443</v>
      </c>
      <c r="C148" s="78"/>
      <c r="D148" s="78"/>
      <c r="E148" s="78"/>
      <c r="F148" s="78"/>
      <c r="G148" s="78"/>
      <c r="H148" s="78"/>
      <c r="I148" s="78"/>
      <c r="J148" s="79"/>
      <c r="K148" s="26" t="s">
        <v>442</v>
      </c>
      <c r="L148" s="80"/>
      <c r="M148" s="81"/>
      <c r="N148" s="25" t="s">
        <v>5</v>
      </c>
      <c r="O148" s="25">
        <v>0</v>
      </c>
      <c r="P148" s="24">
        <v>9766528.0199999996</v>
      </c>
      <c r="Q148" s="82"/>
      <c r="R148" s="82"/>
      <c r="S148" s="13"/>
      <c r="T148" s="39">
        <f t="shared" si="2"/>
        <v>9766.5280199999997</v>
      </c>
      <c r="U148" s="62"/>
      <c r="V148" s="62"/>
    </row>
    <row r="149" spans="1:22" ht="36" customHeight="1" x14ac:dyDescent="0.2">
      <c r="A149" s="17"/>
      <c r="B149" s="73" t="s">
        <v>441</v>
      </c>
      <c r="C149" s="73"/>
      <c r="D149" s="73"/>
      <c r="E149" s="73"/>
      <c r="F149" s="73"/>
      <c r="G149" s="73"/>
      <c r="H149" s="73"/>
      <c r="I149" s="73"/>
      <c r="J149" s="74"/>
      <c r="K149" s="20" t="s">
        <v>440</v>
      </c>
      <c r="L149" s="75"/>
      <c r="M149" s="76"/>
      <c r="N149" s="19" t="s">
        <v>5</v>
      </c>
      <c r="O149" s="19">
        <v>0</v>
      </c>
      <c r="P149" s="18">
        <v>834392.5</v>
      </c>
      <c r="Q149" s="77"/>
      <c r="R149" s="77"/>
      <c r="S149" s="13"/>
      <c r="T149" s="39">
        <f t="shared" si="2"/>
        <v>834.39250000000004</v>
      </c>
      <c r="V149" s="62"/>
    </row>
    <row r="150" spans="1:22" ht="36.75" customHeight="1" x14ac:dyDescent="0.2">
      <c r="A150" s="17"/>
      <c r="B150" s="73" t="s">
        <v>439</v>
      </c>
      <c r="C150" s="73"/>
      <c r="D150" s="73"/>
      <c r="E150" s="73"/>
      <c r="F150" s="73"/>
      <c r="G150" s="73"/>
      <c r="H150" s="73"/>
      <c r="I150" s="73"/>
      <c r="J150" s="74"/>
      <c r="K150" s="20" t="s">
        <v>438</v>
      </c>
      <c r="L150" s="75"/>
      <c r="M150" s="76"/>
      <c r="N150" s="19" t="s">
        <v>5</v>
      </c>
      <c r="O150" s="19">
        <v>0</v>
      </c>
      <c r="P150" s="18">
        <v>834392.5</v>
      </c>
      <c r="Q150" s="77"/>
      <c r="R150" s="77"/>
      <c r="S150" s="13"/>
      <c r="T150" s="39">
        <f t="shared" si="2"/>
        <v>834.39250000000004</v>
      </c>
      <c r="V150" s="62"/>
    </row>
    <row r="151" spans="1:22" ht="24.75" customHeight="1" x14ac:dyDescent="0.2">
      <c r="A151" s="17"/>
      <c r="B151" s="66" t="s">
        <v>19</v>
      </c>
      <c r="C151" s="66"/>
      <c r="D151" s="66"/>
      <c r="E151" s="66"/>
      <c r="F151" s="66"/>
      <c r="G151" s="66"/>
      <c r="H151" s="66"/>
      <c r="I151" s="66"/>
      <c r="J151" s="67"/>
      <c r="K151" s="23" t="s">
        <v>438</v>
      </c>
      <c r="L151" s="63"/>
      <c r="M151" s="64"/>
      <c r="N151" s="22" t="s">
        <v>18</v>
      </c>
      <c r="O151" s="22">
        <v>0</v>
      </c>
      <c r="P151" s="21">
        <v>834392.5</v>
      </c>
      <c r="Q151" s="65"/>
      <c r="R151" s="65"/>
      <c r="S151" s="13"/>
      <c r="T151" s="39">
        <f t="shared" si="2"/>
        <v>834.39250000000004</v>
      </c>
      <c r="V151" s="62"/>
    </row>
    <row r="152" spans="1:22" ht="32.25" customHeight="1" x14ac:dyDescent="0.2">
      <c r="A152" s="17"/>
      <c r="B152" s="73" t="s">
        <v>437</v>
      </c>
      <c r="C152" s="73"/>
      <c r="D152" s="73"/>
      <c r="E152" s="73"/>
      <c r="F152" s="73"/>
      <c r="G152" s="73"/>
      <c r="H152" s="73"/>
      <c r="I152" s="73"/>
      <c r="J152" s="74"/>
      <c r="K152" s="20" t="s">
        <v>436</v>
      </c>
      <c r="L152" s="75"/>
      <c r="M152" s="76"/>
      <c r="N152" s="19" t="s">
        <v>5</v>
      </c>
      <c r="O152" s="19">
        <v>0</v>
      </c>
      <c r="P152" s="18">
        <v>8932135.5199999996</v>
      </c>
      <c r="Q152" s="77"/>
      <c r="R152" s="77"/>
      <c r="S152" s="13"/>
      <c r="T152" s="39">
        <f t="shared" si="2"/>
        <v>8932.1355199999998</v>
      </c>
      <c r="V152" s="62"/>
    </row>
    <row r="153" spans="1:22" ht="16.5" customHeight="1" x14ac:dyDescent="0.2">
      <c r="A153" s="17"/>
      <c r="B153" s="73" t="s">
        <v>100</v>
      </c>
      <c r="C153" s="73"/>
      <c r="D153" s="73"/>
      <c r="E153" s="73"/>
      <c r="F153" s="73"/>
      <c r="G153" s="73"/>
      <c r="H153" s="73"/>
      <c r="I153" s="73"/>
      <c r="J153" s="74"/>
      <c r="K153" s="20" t="s">
        <v>435</v>
      </c>
      <c r="L153" s="75"/>
      <c r="M153" s="76"/>
      <c r="N153" s="19" t="s">
        <v>5</v>
      </c>
      <c r="O153" s="19">
        <v>0</v>
      </c>
      <c r="P153" s="18">
        <v>8113874.5200000005</v>
      </c>
      <c r="Q153" s="77"/>
      <c r="R153" s="77"/>
      <c r="S153" s="13"/>
      <c r="T153" s="39">
        <v>8113.8</v>
      </c>
      <c r="V153" s="62"/>
    </row>
    <row r="154" spans="1:22" ht="47.25" customHeight="1" x14ac:dyDescent="0.2">
      <c r="A154" s="17"/>
      <c r="B154" s="66" t="s">
        <v>69</v>
      </c>
      <c r="C154" s="66"/>
      <c r="D154" s="66"/>
      <c r="E154" s="66"/>
      <c r="F154" s="66"/>
      <c r="G154" s="66"/>
      <c r="H154" s="66"/>
      <c r="I154" s="66"/>
      <c r="J154" s="67"/>
      <c r="K154" s="23" t="s">
        <v>435</v>
      </c>
      <c r="L154" s="63"/>
      <c r="M154" s="64"/>
      <c r="N154" s="22" t="s">
        <v>68</v>
      </c>
      <c r="O154" s="22">
        <v>0</v>
      </c>
      <c r="P154" s="21">
        <v>7726139.2400000002</v>
      </c>
      <c r="Q154" s="65"/>
      <c r="R154" s="65"/>
      <c r="S154" s="13"/>
      <c r="T154" s="39">
        <f t="shared" si="2"/>
        <v>7726.1392400000004</v>
      </c>
      <c r="V154" s="62"/>
    </row>
    <row r="155" spans="1:22" ht="21.75" customHeight="1" x14ac:dyDescent="0.2">
      <c r="A155" s="17"/>
      <c r="B155" s="66" t="s">
        <v>19</v>
      </c>
      <c r="C155" s="66"/>
      <c r="D155" s="66"/>
      <c r="E155" s="66"/>
      <c r="F155" s="66"/>
      <c r="G155" s="66"/>
      <c r="H155" s="66"/>
      <c r="I155" s="66"/>
      <c r="J155" s="67"/>
      <c r="K155" s="23" t="s">
        <v>435</v>
      </c>
      <c r="L155" s="63"/>
      <c r="M155" s="64"/>
      <c r="N155" s="22" t="s">
        <v>18</v>
      </c>
      <c r="O155" s="22">
        <v>0</v>
      </c>
      <c r="P155" s="21">
        <v>375325.11</v>
      </c>
      <c r="Q155" s="65"/>
      <c r="R155" s="65"/>
      <c r="S155" s="13"/>
      <c r="T155" s="39">
        <f t="shared" si="2"/>
        <v>375.32511</v>
      </c>
      <c r="V155" s="62"/>
    </row>
    <row r="156" spans="1:22" ht="12.75" customHeight="1" x14ac:dyDescent="0.2">
      <c r="A156" s="17"/>
      <c r="B156" s="66" t="s">
        <v>17</v>
      </c>
      <c r="C156" s="66"/>
      <c r="D156" s="66"/>
      <c r="E156" s="66"/>
      <c r="F156" s="66"/>
      <c r="G156" s="66"/>
      <c r="H156" s="66"/>
      <c r="I156" s="66"/>
      <c r="J156" s="67"/>
      <c r="K156" s="23" t="s">
        <v>435</v>
      </c>
      <c r="L156" s="63"/>
      <c r="M156" s="64"/>
      <c r="N156" s="22" t="s">
        <v>15</v>
      </c>
      <c r="O156" s="22">
        <v>0</v>
      </c>
      <c r="P156" s="21">
        <v>12410.17</v>
      </c>
      <c r="Q156" s="65"/>
      <c r="R156" s="65"/>
      <c r="S156" s="13"/>
      <c r="T156" s="39">
        <f t="shared" si="2"/>
        <v>12.410170000000001</v>
      </c>
      <c r="V156" s="62"/>
    </row>
    <row r="157" spans="1:22" ht="21.75" customHeight="1" x14ac:dyDescent="0.2">
      <c r="A157" s="17"/>
      <c r="B157" s="73" t="s">
        <v>21</v>
      </c>
      <c r="C157" s="73"/>
      <c r="D157" s="73"/>
      <c r="E157" s="73"/>
      <c r="F157" s="73"/>
      <c r="G157" s="73"/>
      <c r="H157" s="73"/>
      <c r="I157" s="73"/>
      <c r="J157" s="74"/>
      <c r="K157" s="20" t="s">
        <v>434</v>
      </c>
      <c r="L157" s="75"/>
      <c r="M157" s="76"/>
      <c r="N157" s="19" t="s">
        <v>5</v>
      </c>
      <c r="O157" s="19">
        <v>0</v>
      </c>
      <c r="P157" s="18">
        <v>818261</v>
      </c>
      <c r="Q157" s="77"/>
      <c r="R157" s="77"/>
      <c r="S157" s="13"/>
      <c r="T157" s="39">
        <f t="shared" si="2"/>
        <v>818.26099999999997</v>
      </c>
      <c r="V157" s="62"/>
    </row>
    <row r="158" spans="1:22" ht="12.75" customHeight="1" x14ac:dyDescent="0.2">
      <c r="A158" s="17"/>
      <c r="B158" s="66" t="s">
        <v>17</v>
      </c>
      <c r="C158" s="66"/>
      <c r="D158" s="66"/>
      <c r="E158" s="66"/>
      <c r="F158" s="66"/>
      <c r="G158" s="66"/>
      <c r="H158" s="66"/>
      <c r="I158" s="66"/>
      <c r="J158" s="67"/>
      <c r="K158" s="23" t="s">
        <v>434</v>
      </c>
      <c r="L158" s="63"/>
      <c r="M158" s="64"/>
      <c r="N158" s="22" t="s">
        <v>15</v>
      </c>
      <c r="O158" s="22">
        <v>0</v>
      </c>
      <c r="P158" s="21">
        <v>818261</v>
      </c>
      <c r="Q158" s="65"/>
      <c r="R158" s="65"/>
      <c r="S158" s="13"/>
      <c r="T158" s="39">
        <f t="shared" si="2"/>
        <v>818.26099999999997</v>
      </c>
      <c r="V158" s="62"/>
    </row>
    <row r="159" spans="1:22" ht="46.5" customHeight="1" x14ac:dyDescent="0.2">
      <c r="A159" s="17"/>
      <c r="B159" s="78" t="s">
        <v>433</v>
      </c>
      <c r="C159" s="78"/>
      <c r="D159" s="78"/>
      <c r="E159" s="78"/>
      <c r="F159" s="78"/>
      <c r="G159" s="78"/>
      <c r="H159" s="78"/>
      <c r="I159" s="78"/>
      <c r="J159" s="79"/>
      <c r="K159" s="26" t="s">
        <v>432</v>
      </c>
      <c r="L159" s="80"/>
      <c r="M159" s="81"/>
      <c r="N159" s="25" t="s">
        <v>5</v>
      </c>
      <c r="O159" s="25">
        <v>0</v>
      </c>
      <c r="P159" s="24">
        <v>300700</v>
      </c>
      <c r="Q159" s="82"/>
      <c r="R159" s="82"/>
      <c r="S159" s="13"/>
      <c r="T159" s="39">
        <f t="shared" si="2"/>
        <v>300.7</v>
      </c>
      <c r="U159" s="62"/>
      <c r="V159" s="62"/>
    </row>
    <row r="160" spans="1:22" ht="45" customHeight="1" x14ac:dyDescent="0.2">
      <c r="A160" s="17"/>
      <c r="B160" s="73" t="s">
        <v>431</v>
      </c>
      <c r="C160" s="73"/>
      <c r="D160" s="73"/>
      <c r="E160" s="73"/>
      <c r="F160" s="73"/>
      <c r="G160" s="73"/>
      <c r="H160" s="73"/>
      <c r="I160" s="73"/>
      <c r="J160" s="74"/>
      <c r="K160" s="20" t="s">
        <v>430</v>
      </c>
      <c r="L160" s="75"/>
      <c r="M160" s="76"/>
      <c r="N160" s="19" t="s">
        <v>5</v>
      </c>
      <c r="O160" s="19">
        <v>0</v>
      </c>
      <c r="P160" s="18">
        <v>300700</v>
      </c>
      <c r="Q160" s="77"/>
      <c r="R160" s="77"/>
      <c r="S160" s="13"/>
      <c r="T160" s="39">
        <f t="shared" si="2"/>
        <v>300.7</v>
      </c>
      <c r="V160" s="62"/>
    </row>
    <row r="161" spans="1:22" ht="24.75" customHeight="1" x14ac:dyDescent="0.2">
      <c r="A161" s="17"/>
      <c r="B161" s="73" t="s">
        <v>429</v>
      </c>
      <c r="C161" s="73"/>
      <c r="D161" s="73"/>
      <c r="E161" s="73"/>
      <c r="F161" s="73"/>
      <c r="G161" s="73"/>
      <c r="H161" s="73"/>
      <c r="I161" s="73"/>
      <c r="J161" s="74"/>
      <c r="K161" s="20" t="s">
        <v>428</v>
      </c>
      <c r="L161" s="75"/>
      <c r="M161" s="76"/>
      <c r="N161" s="19" t="s">
        <v>5</v>
      </c>
      <c r="O161" s="19">
        <v>0</v>
      </c>
      <c r="P161" s="18">
        <v>261000</v>
      </c>
      <c r="Q161" s="77"/>
      <c r="R161" s="77"/>
      <c r="S161" s="13"/>
      <c r="T161" s="39">
        <f t="shared" si="2"/>
        <v>261</v>
      </c>
      <c r="V161" s="62"/>
    </row>
    <row r="162" spans="1:22" ht="12.75" customHeight="1" x14ac:dyDescent="0.2">
      <c r="A162" s="17"/>
      <c r="B162" s="66" t="s">
        <v>17</v>
      </c>
      <c r="C162" s="66"/>
      <c r="D162" s="66"/>
      <c r="E162" s="66"/>
      <c r="F162" s="66"/>
      <c r="G162" s="66"/>
      <c r="H162" s="66"/>
      <c r="I162" s="66"/>
      <c r="J162" s="67"/>
      <c r="K162" s="23" t="s">
        <v>428</v>
      </c>
      <c r="L162" s="63"/>
      <c r="M162" s="64"/>
      <c r="N162" s="22" t="s">
        <v>15</v>
      </c>
      <c r="O162" s="22">
        <v>0</v>
      </c>
      <c r="P162" s="21">
        <v>261000</v>
      </c>
      <c r="Q162" s="65"/>
      <c r="R162" s="65"/>
      <c r="S162" s="13"/>
      <c r="T162" s="39">
        <f t="shared" si="2"/>
        <v>261</v>
      </c>
      <c r="V162" s="62"/>
    </row>
    <row r="163" spans="1:22" ht="45.75" customHeight="1" x14ac:dyDescent="0.2">
      <c r="A163" s="17"/>
      <c r="B163" s="73" t="s">
        <v>427</v>
      </c>
      <c r="C163" s="73"/>
      <c r="D163" s="73"/>
      <c r="E163" s="73"/>
      <c r="F163" s="73"/>
      <c r="G163" s="73"/>
      <c r="H163" s="73"/>
      <c r="I163" s="73"/>
      <c r="J163" s="74"/>
      <c r="K163" s="20" t="s">
        <v>426</v>
      </c>
      <c r="L163" s="75"/>
      <c r="M163" s="76"/>
      <c r="N163" s="19" t="s">
        <v>5</v>
      </c>
      <c r="O163" s="19">
        <v>0</v>
      </c>
      <c r="P163" s="18">
        <v>21000</v>
      </c>
      <c r="Q163" s="77"/>
      <c r="R163" s="77"/>
      <c r="S163" s="13"/>
      <c r="T163" s="39">
        <f t="shared" si="2"/>
        <v>21</v>
      </c>
      <c r="V163" s="62"/>
    </row>
    <row r="164" spans="1:22" ht="24.75" customHeight="1" x14ac:dyDescent="0.2">
      <c r="A164" s="17"/>
      <c r="B164" s="66" t="s">
        <v>19</v>
      </c>
      <c r="C164" s="66"/>
      <c r="D164" s="66"/>
      <c r="E164" s="66"/>
      <c r="F164" s="66"/>
      <c r="G164" s="66"/>
      <c r="H164" s="66"/>
      <c r="I164" s="66"/>
      <c r="J164" s="67"/>
      <c r="K164" s="23" t="s">
        <v>426</v>
      </c>
      <c r="L164" s="63"/>
      <c r="M164" s="64"/>
      <c r="N164" s="22" t="s">
        <v>18</v>
      </c>
      <c r="O164" s="22">
        <v>0</v>
      </c>
      <c r="P164" s="21">
        <v>21000</v>
      </c>
      <c r="Q164" s="65"/>
      <c r="R164" s="65"/>
      <c r="S164" s="13"/>
      <c r="T164" s="39">
        <f t="shared" si="2"/>
        <v>21</v>
      </c>
      <c r="V164" s="62"/>
    </row>
    <row r="165" spans="1:22" ht="45" customHeight="1" x14ac:dyDescent="0.2">
      <c r="A165" s="17"/>
      <c r="B165" s="73" t="s">
        <v>425</v>
      </c>
      <c r="C165" s="73"/>
      <c r="D165" s="73"/>
      <c r="E165" s="73"/>
      <c r="F165" s="73"/>
      <c r="G165" s="73"/>
      <c r="H165" s="73"/>
      <c r="I165" s="73"/>
      <c r="J165" s="74"/>
      <c r="K165" s="20" t="s">
        <v>424</v>
      </c>
      <c r="L165" s="75"/>
      <c r="M165" s="76"/>
      <c r="N165" s="19" t="s">
        <v>5</v>
      </c>
      <c r="O165" s="19">
        <v>0</v>
      </c>
      <c r="P165" s="18">
        <v>18700</v>
      </c>
      <c r="Q165" s="77"/>
      <c r="R165" s="77"/>
      <c r="S165" s="13"/>
      <c r="T165" s="39">
        <f t="shared" si="2"/>
        <v>18.7</v>
      </c>
      <c r="V165" s="62"/>
    </row>
    <row r="166" spans="1:22" ht="24" customHeight="1" x14ac:dyDescent="0.2">
      <c r="A166" s="17"/>
      <c r="B166" s="66" t="s">
        <v>19</v>
      </c>
      <c r="C166" s="66"/>
      <c r="D166" s="66"/>
      <c r="E166" s="66"/>
      <c r="F166" s="66"/>
      <c r="G166" s="66"/>
      <c r="H166" s="66"/>
      <c r="I166" s="66"/>
      <c r="J166" s="67"/>
      <c r="K166" s="23" t="s">
        <v>424</v>
      </c>
      <c r="L166" s="63"/>
      <c r="M166" s="64"/>
      <c r="N166" s="22" t="s">
        <v>18</v>
      </c>
      <c r="O166" s="22">
        <v>0</v>
      </c>
      <c r="P166" s="21">
        <v>18700</v>
      </c>
      <c r="Q166" s="65"/>
      <c r="R166" s="65"/>
      <c r="S166" s="13"/>
      <c r="T166" s="39">
        <f t="shared" si="2"/>
        <v>18.7</v>
      </c>
      <c r="V166" s="62"/>
    </row>
    <row r="167" spans="1:22" ht="48" customHeight="1" x14ac:dyDescent="0.2">
      <c r="A167" s="17"/>
      <c r="B167" s="78" t="s">
        <v>423</v>
      </c>
      <c r="C167" s="78"/>
      <c r="D167" s="78"/>
      <c r="E167" s="78"/>
      <c r="F167" s="78"/>
      <c r="G167" s="78"/>
      <c r="H167" s="78"/>
      <c r="I167" s="78"/>
      <c r="J167" s="79"/>
      <c r="K167" s="26" t="s">
        <v>422</v>
      </c>
      <c r="L167" s="80"/>
      <c r="M167" s="81"/>
      <c r="N167" s="25" t="s">
        <v>5</v>
      </c>
      <c r="O167" s="25">
        <v>0</v>
      </c>
      <c r="P167" s="24">
        <v>1071573.6199999999</v>
      </c>
      <c r="Q167" s="82"/>
      <c r="R167" s="82"/>
      <c r="S167" s="13"/>
      <c r="T167" s="39">
        <v>1071.5999999999999</v>
      </c>
      <c r="U167" s="62"/>
      <c r="V167" s="62"/>
    </row>
    <row r="168" spans="1:22" ht="35.25" customHeight="1" x14ac:dyDescent="0.2">
      <c r="A168" s="17"/>
      <c r="B168" s="73" t="s">
        <v>421</v>
      </c>
      <c r="C168" s="73"/>
      <c r="D168" s="73"/>
      <c r="E168" s="73"/>
      <c r="F168" s="73"/>
      <c r="G168" s="73"/>
      <c r="H168" s="73"/>
      <c r="I168" s="73"/>
      <c r="J168" s="74"/>
      <c r="K168" s="20" t="s">
        <v>420</v>
      </c>
      <c r="L168" s="75"/>
      <c r="M168" s="76"/>
      <c r="N168" s="19" t="s">
        <v>5</v>
      </c>
      <c r="O168" s="19">
        <v>0</v>
      </c>
      <c r="P168" s="18">
        <v>1071573.6199999999</v>
      </c>
      <c r="Q168" s="77"/>
      <c r="R168" s="77"/>
      <c r="S168" s="13"/>
      <c r="T168" s="39">
        <v>1071.5999999999999</v>
      </c>
      <c r="V168" s="62"/>
    </row>
    <row r="169" spans="1:22" ht="35.25" customHeight="1" x14ac:dyDescent="0.2">
      <c r="A169" s="17"/>
      <c r="B169" s="73" t="s">
        <v>418</v>
      </c>
      <c r="C169" s="73"/>
      <c r="D169" s="73"/>
      <c r="E169" s="73"/>
      <c r="F169" s="73"/>
      <c r="G169" s="73"/>
      <c r="H169" s="73"/>
      <c r="I169" s="73"/>
      <c r="J169" s="74"/>
      <c r="K169" s="20" t="s">
        <v>419</v>
      </c>
      <c r="L169" s="75"/>
      <c r="M169" s="76"/>
      <c r="N169" s="19" t="s">
        <v>5</v>
      </c>
      <c r="O169" s="19">
        <v>0</v>
      </c>
      <c r="P169" s="18">
        <v>209070.35</v>
      </c>
      <c r="Q169" s="77"/>
      <c r="R169" s="77"/>
      <c r="S169" s="13"/>
      <c r="T169" s="39">
        <f t="shared" si="2"/>
        <v>209.07035000000002</v>
      </c>
      <c r="V169" s="62"/>
    </row>
    <row r="170" spans="1:22" ht="24" customHeight="1" x14ac:dyDescent="0.2">
      <c r="A170" s="17"/>
      <c r="B170" s="66" t="s">
        <v>19</v>
      </c>
      <c r="C170" s="66"/>
      <c r="D170" s="66"/>
      <c r="E170" s="66"/>
      <c r="F170" s="66"/>
      <c r="G170" s="66"/>
      <c r="H170" s="66"/>
      <c r="I170" s="66"/>
      <c r="J170" s="67"/>
      <c r="K170" s="23" t="s">
        <v>419</v>
      </c>
      <c r="L170" s="63"/>
      <c r="M170" s="64"/>
      <c r="N170" s="22" t="s">
        <v>18</v>
      </c>
      <c r="O170" s="22">
        <v>0</v>
      </c>
      <c r="P170" s="21">
        <v>209070.35</v>
      </c>
      <c r="Q170" s="65"/>
      <c r="R170" s="65"/>
      <c r="S170" s="13"/>
      <c r="T170" s="39">
        <f t="shared" si="2"/>
        <v>209.07035000000002</v>
      </c>
      <c r="V170" s="62"/>
    </row>
    <row r="171" spans="1:22" ht="33.75" customHeight="1" x14ac:dyDescent="0.2">
      <c r="A171" s="17"/>
      <c r="B171" s="73" t="s">
        <v>418</v>
      </c>
      <c r="C171" s="73"/>
      <c r="D171" s="73"/>
      <c r="E171" s="73"/>
      <c r="F171" s="73"/>
      <c r="G171" s="73"/>
      <c r="H171" s="73"/>
      <c r="I171" s="73"/>
      <c r="J171" s="74"/>
      <c r="K171" s="20" t="s">
        <v>417</v>
      </c>
      <c r="L171" s="75"/>
      <c r="M171" s="76"/>
      <c r="N171" s="19" t="s">
        <v>5</v>
      </c>
      <c r="O171" s="19">
        <v>0</v>
      </c>
      <c r="P171" s="18">
        <v>826150.2</v>
      </c>
      <c r="Q171" s="77"/>
      <c r="R171" s="77"/>
      <c r="S171" s="13"/>
      <c r="T171" s="39">
        <v>826.1</v>
      </c>
      <c r="V171" s="62"/>
    </row>
    <row r="172" spans="1:22" ht="45.75" customHeight="1" x14ac:dyDescent="0.2">
      <c r="A172" s="17"/>
      <c r="B172" s="66" t="s">
        <v>69</v>
      </c>
      <c r="C172" s="66"/>
      <c r="D172" s="66"/>
      <c r="E172" s="66"/>
      <c r="F172" s="66"/>
      <c r="G172" s="66"/>
      <c r="H172" s="66"/>
      <c r="I172" s="66"/>
      <c r="J172" s="67"/>
      <c r="K172" s="23" t="s">
        <v>417</v>
      </c>
      <c r="L172" s="63"/>
      <c r="M172" s="64"/>
      <c r="N172" s="22" t="s">
        <v>68</v>
      </c>
      <c r="O172" s="22">
        <v>0</v>
      </c>
      <c r="P172" s="21">
        <v>2000</v>
      </c>
      <c r="Q172" s="65"/>
      <c r="R172" s="65"/>
      <c r="S172" s="13"/>
      <c r="T172" s="39">
        <f t="shared" si="2"/>
        <v>2</v>
      </c>
      <c r="V172" s="62"/>
    </row>
    <row r="173" spans="1:22" ht="22.5" customHeight="1" x14ac:dyDescent="0.2">
      <c r="A173" s="17"/>
      <c r="B173" s="66" t="s">
        <v>19</v>
      </c>
      <c r="C173" s="66"/>
      <c r="D173" s="66"/>
      <c r="E173" s="66"/>
      <c r="F173" s="66"/>
      <c r="G173" s="66"/>
      <c r="H173" s="66"/>
      <c r="I173" s="66"/>
      <c r="J173" s="67"/>
      <c r="K173" s="23" t="s">
        <v>417</v>
      </c>
      <c r="L173" s="63"/>
      <c r="M173" s="64"/>
      <c r="N173" s="22" t="s">
        <v>18</v>
      </c>
      <c r="O173" s="22">
        <v>0</v>
      </c>
      <c r="P173" s="21">
        <v>824150.2</v>
      </c>
      <c r="Q173" s="65"/>
      <c r="R173" s="65"/>
      <c r="S173" s="13"/>
      <c r="T173" s="39">
        <v>824.1</v>
      </c>
      <c r="V173" s="62"/>
    </row>
    <row r="174" spans="1:22" ht="23.25" customHeight="1" x14ac:dyDescent="0.2">
      <c r="A174" s="17"/>
      <c r="B174" s="73" t="s">
        <v>21</v>
      </c>
      <c r="C174" s="73"/>
      <c r="D174" s="73"/>
      <c r="E174" s="73"/>
      <c r="F174" s="73"/>
      <c r="G174" s="73"/>
      <c r="H174" s="73"/>
      <c r="I174" s="73"/>
      <c r="J174" s="74"/>
      <c r="K174" s="20" t="s">
        <v>416</v>
      </c>
      <c r="L174" s="75"/>
      <c r="M174" s="76"/>
      <c r="N174" s="19" t="s">
        <v>5</v>
      </c>
      <c r="O174" s="19">
        <v>0</v>
      </c>
      <c r="P174" s="18">
        <v>36353.07</v>
      </c>
      <c r="Q174" s="77"/>
      <c r="R174" s="77"/>
      <c r="S174" s="13"/>
      <c r="T174" s="39">
        <f t="shared" si="2"/>
        <v>36.353070000000002</v>
      </c>
      <c r="V174" s="62"/>
    </row>
    <row r="175" spans="1:22" ht="24" customHeight="1" x14ac:dyDescent="0.2">
      <c r="A175" s="17"/>
      <c r="B175" s="66" t="s">
        <v>19</v>
      </c>
      <c r="C175" s="66"/>
      <c r="D175" s="66"/>
      <c r="E175" s="66"/>
      <c r="F175" s="66"/>
      <c r="G175" s="66"/>
      <c r="H175" s="66"/>
      <c r="I175" s="66"/>
      <c r="J175" s="67"/>
      <c r="K175" s="23" t="s">
        <v>416</v>
      </c>
      <c r="L175" s="63"/>
      <c r="M175" s="64"/>
      <c r="N175" s="22" t="s">
        <v>18</v>
      </c>
      <c r="O175" s="22">
        <v>0</v>
      </c>
      <c r="P175" s="21">
        <v>8488.44</v>
      </c>
      <c r="Q175" s="65"/>
      <c r="R175" s="65"/>
      <c r="S175" s="13"/>
      <c r="T175" s="39">
        <f t="shared" si="2"/>
        <v>8.4884400000000007</v>
      </c>
      <c r="V175" s="62"/>
    </row>
    <row r="176" spans="1:22" ht="12.75" customHeight="1" x14ac:dyDescent="0.2">
      <c r="A176" s="17"/>
      <c r="B176" s="66" t="s">
        <v>17</v>
      </c>
      <c r="C176" s="66"/>
      <c r="D176" s="66"/>
      <c r="E176" s="66"/>
      <c r="F176" s="66"/>
      <c r="G176" s="66"/>
      <c r="H176" s="66"/>
      <c r="I176" s="66"/>
      <c r="J176" s="67"/>
      <c r="K176" s="23" t="s">
        <v>416</v>
      </c>
      <c r="L176" s="63"/>
      <c r="M176" s="64"/>
      <c r="N176" s="22" t="s">
        <v>15</v>
      </c>
      <c r="O176" s="22">
        <v>0</v>
      </c>
      <c r="P176" s="21">
        <v>27864.63</v>
      </c>
      <c r="Q176" s="65"/>
      <c r="R176" s="65"/>
      <c r="S176" s="13"/>
      <c r="T176" s="39">
        <v>27.9</v>
      </c>
      <c r="V176" s="62"/>
    </row>
    <row r="177" spans="1:22" ht="46.5" customHeight="1" x14ac:dyDescent="0.2">
      <c r="A177" s="17"/>
      <c r="B177" s="86" t="s">
        <v>624</v>
      </c>
      <c r="C177" s="78"/>
      <c r="D177" s="78"/>
      <c r="E177" s="78"/>
      <c r="F177" s="78"/>
      <c r="G177" s="78"/>
      <c r="H177" s="78"/>
      <c r="I177" s="78"/>
      <c r="J177" s="79"/>
      <c r="K177" s="26" t="s">
        <v>415</v>
      </c>
      <c r="L177" s="80"/>
      <c r="M177" s="81"/>
      <c r="N177" s="25" t="s">
        <v>5</v>
      </c>
      <c r="O177" s="25">
        <v>0</v>
      </c>
      <c r="P177" s="24">
        <v>14367580.119999999</v>
      </c>
      <c r="Q177" s="82"/>
      <c r="R177" s="82"/>
      <c r="S177" s="13"/>
      <c r="T177" s="39">
        <v>308.10000000000002</v>
      </c>
      <c r="U177" s="62"/>
      <c r="V177" s="62"/>
    </row>
    <row r="178" spans="1:22" ht="47.25" customHeight="1" x14ac:dyDescent="0.2">
      <c r="A178" s="17"/>
      <c r="B178" s="73" t="s">
        <v>414</v>
      </c>
      <c r="C178" s="73"/>
      <c r="D178" s="73"/>
      <c r="E178" s="73"/>
      <c r="F178" s="73"/>
      <c r="G178" s="73"/>
      <c r="H178" s="73"/>
      <c r="I178" s="73"/>
      <c r="J178" s="74"/>
      <c r="K178" s="20" t="s">
        <v>413</v>
      </c>
      <c r="L178" s="75"/>
      <c r="M178" s="76"/>
      <c r="N178" s="19" t="s">
        <v>5</v>
      </c>
      <c r="O178" s="19">
        <v>0</v>
      </c>
      <c r="P178" s="18">
        <v>308080.12</v>
      </c>
      <c r="Q178" s="77"/>
      <c r="R178" s="77"/>
      <c r="S178" s="13"/>
      <c r="T178" s="39">
        <f t="shared" si="2"/>
        <v>308.08012000000002</v>
      </c>
      <c r="V178" s="62"/>
    </row>
    <row r="179" spans="1:22" ht="45.75" customHeight="1" x14ac:dyDescent="0.2">
      <c r="A179" s="17"/>
      <c r="B179" s="73" t="s">
        <v>411</v>
      </c>
      <c r="C179" s="73"/>
      <c r="D179" s="73"/>
      <c r="E179" s="73"/>
      <c r="F179" s="73"/>
      <c r="G179" s="73"/>
      <c r="H179" s="73"/>
      <c r="I179" s="73"/>
      <c r="J179" s="74"/>
      <c r="K179" s="20" t="s">
        <v>412</v>
      </c>
      <c r="L179" s="75"/>
      <c r="M179" s="76"/>
      <c r="N179" s="19" t="s">
        <v>5</v>
      </c>
      <c r="O179" s="19">
        <v>0</v>
      </c>
      <c r="P179" s="18">
        <v>150000</v>
      </c>
      <c r="Q179" s="77"/>
      <c r="R179" s="77"/>
      <c r="S179" s="13"/>
      <c r="T179" s="39">
        <f t="shared" si="2"/>
        <v>150</v>
      </c>
      <c r="V179" s="62"/>
    </row>
    <row r="180" spans="1:22" ht="21.75" customHeight="1" x14ac:dyDescent="0.2">
      <c r="A180" s="17"/>
      <c r="B180" s="66" t="s">
        <v>19</v>
      </c>
      <c r="C180" s="66"/>
      <c r="D180" s="66"/>
      <c r="E180" s="66"/>
      <c r="F180" s="66"/>
      <c r="G180" s="66"/>
      <c r="H180" s="66"/>
      <c r="I180" s="66"/>
      <c r="J180" s="67"/>
      <c r="K180" s="23" t="s">
        <v>412</v>
      </c>
      <c r="L180" s="63"/>
      <c r="M180" s="64"/>
      <c r="N180" s="22" t="s">
        <v>18</v>
      </c>
      <c r="O180" s="22">
        <v>0</v>
      </c>
      <c r="P180" s="21">
        <v>150000</v>
      </c>
      <c r="Q180" s="65"/>
      <c r="R180" s="65"/>
      <c r="S180" s="13"/>
      <c r="T180" s="39">
        <f t="shared" si="2"/>
        <v>150</v>
      </c>
      <c r="V180" s="62"/>
    </row>
    <row r="181" spans="1:22" ht="46.5" customHeight="1" x14ac:dyDescent="0.2">
      <c r="A181" s="17"/>
      <c r="B181" s="73" t="s">
        <v>411</v>
      </c>
      <c r="C181" s="73"/>
      <c r="D181" s="73"/>
      <c r="E181" s="73"/>
      <c r="F181" s="73"/>
      <c r="G181" s="73"/>
      <c r="H181" s="73"/>
      <c r="I181" s="73"/>
      <c r="J181" s="74"/>
      <c r="K181" s="20" t="s">
        <v>410</v>
      </c>
      <c r="L181" s="75"/>
      <c r="M181" s="76"/>
      <c r="N181" s="19" t="s">
        <v>5</v>
      </c>
      <c r="O181" s="19">
        <v>0</v>
      </c>
      <c r="P181" s="18">
        <v>158080.12</v>
      </c>
      <c r="Q181" s="77"/>
      <c r="R181" s="77"/>
      <c r="S181" s="13"/>
      <c r="T181" s="39">
        <f t="shared" si="2"/>
        <v>158.08011999999999</v>
      </c>
      <c r="V181" s="62"/>
    </row>
    <row r="182" spans="1:22" ht="21.75" customHeight="1" x14ac:dyDescent="0.2">
      <c r="A182" s="17"/>
      <c r="B182" s="66" t="s">
        <v>19</v>
      </c>
      <c r="C182" s="66"/>
      <c r="D182" s="66"/>
      <c r="E182" s="66"/>
      <c r="F182" s="66"/>
      <c r="G182" s="66"/>
      <c r="H182" s="66"/>
      <c r="I182" s="66"/>
      <c r="J182" s="67"/>
      <c r="K182" s="23" t="s">
        <v>410</v>
      </c>
      <c r="L182" s="63"/>
      <c r="M182" s="64"/>
      <c r="N182" s="22" t="s">
        <v>18</v>
      </c>
      <c r="O182" s="22">
        <v>0</v>
      </c>
      <c r="P182" s="21">
        <v>158080.12</v>
      </c>
      <c r="Q182" s="65"/>
      <c r="R182" s="65"/>
      <c r="S182" s="13"/>
      <c r="T182" s="39">
        <f t="shared" si="2"/>
        <v>158.08011999999999</v>
      </c>
      <c r="V182" s="62"/>
    </row>
    <row r="183" spans="1:22" ht="21.75" customHeight="1" x14ac:dyDescent="0.2">
      <c r="A183" s="17"/>
      <c r="B183" s="83" t="s">
        <v>623</v>
      </c>
      <c r="C183" s="84"/>
      <c r="D183" s="84"/>
      <c r="E183" s="84"/>
      <c r="F183" s="84"/>
      <c r="G183" s="84"/>
      <c r="H183" s="84"/>
      <c r="I183" s="84"/>
      <c r="J183" s="85"/>
      <c r="K183" s="53">
        <v>3000000000</v>
      </c>
      <c r="L183" s="54"/>
      <c r="M183" s="55"/>
      <c r="N183" s="56">
        <v>0</v>
      </c>
      <c r="O183" s="57"/>
      <c r="P183" s="58"/>
      <c r="Q183" s="59"/>
      <c r="R183" s="59"/>
      <c r="S183" s="60"/>
      <c r="T183" s="61">
        <v>14059.5</v>
      </c>
      <c r="U183" s="62"/>
      <c r="V183" s="62"/>
    </row>
    <row r="184" spans="1:22" ht="34.5" customHeight="1" x14ac:dyDescent="0.2">
      <c r="A184" s="17"/>
      <c r="B184" s="73" t="s">
        <v>409</v>
      </c>
      <c r="C184" s="73"/>
      <c r="D184" s="73"/>
      <c r="E184" s="73"/>
      <c r="F184" s="73"/>
      <c r="G184" s="73"/>
      <c r="H184" s="73"/>
      <c r="I184" s="73"/>
      <c r="J184" s="74"/>
      <c r="K184" s="20" t="s">
        <v>408</v>
      </c>
      <c r="L184" s="75"/>
      <c r="M184" s="76"/>
      <c r="N184" s="19" t="s">
        <v>5</v>
      </c>
      <c r="O184" s="19">
        <v>0</v>
      </c>
      <c r="P184" s="18">
        <v>14059500</v>
      </c>
      <c r="Q184" s="77"/>
      <c r="R184" s="77"/>
      <c r="S184" s="13"/>
      <c r="T184" s="39">
        <f t="shared" si="2"/>
        <v>14059.5</v>
      </c>
      <c r="V184" s="62"/>
    </row>
    <row r="185" spans="1:22" ht="26.25" customHeight="1" x14ac:dyDescent="0.2">
      <c r="A185" s="17"/>
      <c r="B185" s="73" t="s">
        <v>407</v>
      </c>
      <c r="C185" s="73"/>
      <c r="D185" s="73"/>
      <c r="E185" s="73"/>
      <c r="F185" s="73"/>
      <c r="G185" s="73"/>
      <c r="H185" s="73"/>
      <c r="I185" s="73"/>
      <c r="J185" s="74"/>
      <c r="K185" s="20" t="s">
        <v>406</v>
      </c>
      <c r="L185" s="75"/>
      <c r="M185" s="76"/>
      <c r="N185" s="19" t="s">
        <v>5</v>
      </c>
      <c r="O185" s="19">
        <v>0</v>
      </c>
      <c r="P185" s="18">
        <v>14059500</v>
      </c>
      <c r="Q185" s="77"/>
      <c r="R185" s="77"/>
      <c r="S185" s="13"/>
      <c r="T185" s="39">
        <f t="shared" si="2"/>
        <v>14059.5</v>
      </c>
      <c r="V185" s="62"/>
    </row>
    <row r="186" spans="1:22" ht="21.75" customHeight="1" x14ac:dyDescent="0.2">
      <c r="A186" s="17"/>
      <c r="B186" s="66" t="s">
        <v>19</v>
      </c>
      <c r="C186" s="66"/>
      <c r="D186" s="66"/>
      <c r="E186" s="66"/>
      <c r="F186" s="66"/>
      <c r="G186" s="66"/>
      <c r="H186" s="66"/>
      <c r="I186" s="66"/>
      <c r="J186" s="67"/>
      <c r="K186" s="23" t="s">
        <v>406</v>
      </c>
      <c r="L186" s="63"/>
      <c r="M186" s="64"/>
      <c r="N186" s="22" t="s">
        <v>18</v>
      </c>
      <c r="O186" s="22">
        <v>0</v>
      </c>
      <c r="P186" s="21">
        <v>14059500</v>
      </c>
      <c r="Q186" s="65"/>
      <c r="R186" s="65"/>
      <c r="S186" s="13"/>
      <c r="T186" s="39">
        <f t="shared" si="2"/>
        <v>14059.5</v>
      </c>
      <c r="V186" s="62"/>
    </row>
    <row r="187" spans="1:22" ht="36.75" customHeight="1" x14ac:dyDescent="0.2">
      <c r="A187" s="17"/>
      <c r="B187" s="78" t="s">
        <v>405</v>
      </c>
      <c r="C187" s="78"/>
      <c r="D187" s="78"/>
      <c r="E187" s="78"/>
      <c r="F187" s="78"/>
      <c r="G187" s="78"/>
      <c r="H187" s="78"/>
      <c r="I187" s="78"/>
      <c r="J187" s="79"/>
      <c r="K187" s="26" t="s">
        <v>404</v>
      </c>
      <c r="L187" s="80"/>
      <c r="M187" s="81"/>
      <c r="N187" s="25" t="s">
        <v>5</v>
      </c>
      <c r="O187" s="25">
        <v>0</v>
      </c>
      <c r="P187" s="24">
        <v>32438991.73</v>
      </c>
      <c r="Q187" s="82"/>
      <c r="R187" s="82"/>
      <c r="S187" s="13"/>
      <c r="T187" s="39">
        <f t="shared" si="2"/>
        <v>32438.991730000002</v>
      </c>
      <c r="U187" s="62"/>
      <c r="V187" s="62"/>
    </row>
    <row r="188" spans="1:22" ht="32.25" customHeight="1" x14ac:dyDescent="0.2">
      <c r="A188" s="17"/>
      <c r="B188" s="73" t="s">
        <v>403</v>
      </c>
      <c r="C188" s="73"/>
      <c r="D188" s="73"/>
      <c r="E188" s="73"/>
      <c r="F188" s="73"/>
      <c r="G188" s="73"/>
      <c r="H188" s="73"/>
      <c r="I188" s="73"/>
      <c r="J188" s="74"/>
      <c r="K188" s="20" t="s">
        <v>402</v>
      </c>
      <c r="L188" s="75"/>
      <c r="M188" s="76"/>
      <c r="N188" s="19" t="s">
        <v>5</v>
      </c>
      <c r="O188" s="19">
        <v>0</v>
      </c>
      <c r="P188" s="18">
        <v>16513591.73</v>
      </c>
      <c r="Q188" s="77"/>
      <c r="R188" s="77"/>
      <c r="S188" s="13"/>
      <c r="T188" s="39">
        <f t="shared" si="2"/>
        <v>16513.59173</v>
      </c>
      <c r="V188" s="62"/>
    </row>
    <row r="189" spans="1:22" ht="15.75" customHeight="1" x14ac:dyDescent="0.2">
      <c r="A189" s="17"/>
      <c r="B189" s="73" t="s">
        <v>100</v>
      </c>
      <c r="C189" s="73"/>
      <c r="D189" s="73"/>
      <c r="E189" s="73"/>
      <c r="F189" s="73"/>
      <c r="G189" s="73"/>
      <c r="H189" s="73"/>
      <c r="I189" s="73"/>
      <c r="J189" s="74"/>
      <c r="K189" s="20" t="s">
        <v>401</v>
      </c>
      <c r="L189" s="75"/>
      <c r="M189" s="76"/>
      <c r="N189" s="19" t="s">
        <v>5</v>
      </c>
      <c r="O189" s="19">
        <v>0</v>
      </c>
      <c r="P189" s="18">
        <v>15014161.51</v>
      </c>
      <c r="Q189" s="77"/>
      <c r="R189" s="77"/>
      <c r="S189" s="13"/>
      <c r="T189" s="39">
        <f t="shared" si="2"/>
        <v>15014.16151</v>
      </c>
      <c r="V189" s="62"/>
    </row>
    <row r="190" spans="1:22" ht="46.5" customHeight="1" x14ac:dyDescent="0.2">
      <c r="A190" s="17"/>
      <c r="B190" s="66" t="s">
        <v>69</v>
      </c>
      <c r="C190" s="66"/>
      <c r="D190" s="66"/>
      <c r="E190" s="66"/>
      <c r="F190" s="66"/>
      <c r="G190" s="66"/>
      <c r="H190" s="66"/>
      <c r="I190" s="66"/>
      <c r="J190" s="67"/>
      <c r="K190" s="23" t="s">
        <v>401</v>
      </c>
      <c r="L190" s="63"/>
      <c r="M190" s="64"/>
      <c r="N190" s="22" t="s">
        <v>68</v>
      </c>
      <c r="O190" s="22">
        <v>0</v>
      </c>
      <c r="P190" s="21">
        <v>11776754.16</v>
      </c>
      <c r="Q190" s="65"/>
      <c r="R190" s="65"/>
      <c r="S190" s="13"/>
      <c r="T190" s="39">
        <f t="shared" si="2"/>
        <v>11776.75416</v>
      </c>
      <c r="V190" s="62"/>
    </row>
    <row r="191" spans="1:22" ht="21.75" customHeight="1" x14ac:dyDescent="0.2">
      <c r="A191" s="17"/>
      <c r="B191" s="66" t="s">
        <v>19</v>
      </c>
      <c r="C191" s="66"/>
      <c r="D191" s="66"/>
      <c r="E191" s="66"/>
      <c r="F191" s="66"/>
      <c r="G191" s="66"/>
      <c r="H191" s="66"/>
      <c r="I191" s="66"/>
      <c r="J191" s="67"/>
      <c r="K191" s="23" t="s">
        <v>401</v>
      </c>
      <c r="L191" s="63"/>
      <c r="M191" s="64"/>
      <c r="N191" s="22" t="s">
        <v>18</v>
      </c>
      <c r="O191" s="22">
        <v>0</v>
      </c>
      <c r="P191" s="21">
        <v>3083693.98</v>
      </c>
      <c r="Q191" s="65"/>
      <c r="R191" s="65"/>
      <c r="S191" s="13"/>
      <c r="T191" s="39">
        <f t="shared" si="2"/>
        <v>3083.69398</v>
      </c>
      <c r="V191" s="62"/>
    </row>
    <row r="192" spans="1:22" ht="12.75" customHeight="1" x14ac:dyDescent="0.2">
      <c r="A192" s="17"/>
      <c r="B192" s="66" t="s">
        <v>17</v>
      </c>
      <c r="C192" s="66"/>
      <c r="D192" s="66"/>
      <c r="E192" s="66"/>
      <c r="F192" s="66"/>
      <c r="G192" s="66"/>
      <c r="H192" s="66"/>
      <c r="I192" s="66"/>
      <c r="J192" s="67"/>
      <c r="K192" s="23" t="s">
        <v>401</v>
      </c>
      <c r="L192" s="63"/>
      <c r="M192" s="64"/>
      <c r="N192" s="22" t="s">
        <v>15</v>
      </c>
      <c r="O192" s="22">
        <v>0</v>
      </c>
      <c r="P192" s="21">
        <v>153713.37</v>
      </c>
      <c r="Q192" s="65"/>
      <c r="R192" s="65"/>
      <c r="S192" s="13"/>
      <c r="T192" s="39">
        <f t="shared" si="2"/>
        <v>153.71337</v>
      </c>
      <c r="V192" s="62"/>
    </row>
    <row r="193" spans="1:22" ht="21.75" customHeight="1" x14ac:dyDescent="0.2">
      <c r="A193" s="17"/>
      <c r="B193" s="73" t="s">
        <v>21</v>
      </c>
      <c r="C193" s="73"/>
      <c r="D193" s="73"/>
      <c r="E193" s="73"/>
      <c r="F193" s="73"/>
      <c r="G193" s="73"/>
      <c r="H193" s="73"/>
      <c r="I193" s="73"/>
      <c r="J193" s="74"/>
      <c r="K193" s="20" t="s">
        <v>400</v>
      </c>
      <c r="L193" s="75"/>
      <c r="M193" s="76"/>
      <c r="N193" s="19" t="s">
        <v>5</v>
      </c>
      <c r="O193" s="19">
        <v>0</v>
      </c>
      <c r="P193" s="18">
        <v>1499430.22</v>
      </c>
      <c r="Q193" s="77"/>
      <c r="R193" s="77"/>
      <c r="S193" s="13"/>
      <c r="T193" s="39">
        <f t="shared" si="2"/>
        <v>1499.43022</v>
      </c>
      <c r="V193" s="62"/>
    </row>
    <row r="194" spans="1:22" ht="12.75" customHeight="1" x14ac:dyDescent="0.2">
      <c r="A194" s="17"/>
      <c r="B194" s="66" t="s">
        <v>17</v>
      </c>
      <c r="C194" s="66"/>
      <c r="D194" s="66"/>
      <c r="E194" s="66"/>
      <c r="F194" s="66"/>
      <c r="G194" s="66"/>
      <c r="H194" s="66"/>
      <c r="I194" s="66"/>
      <c r="J194" s="67"/>
      <c r="K194" s="23" t="s">
        <v>400</v>
      </c>
      <c r="L194" s="63"/>
      <c r="M194" s="64"/>
      <c r="N194" s="22" t="s">
        <v>15</v>
      </c>
      <c r="O194" s="22">
        <v>0</v>
      </c>
      <c r="P194" s="21">
        <v>1499430.22</v>
      </c>
      <c r="Q194" s="65"/>
      <c r="R194" s="65"/>
      <c r="S194" s="13"/>
      <c r="T194" s="39">
        <f t="shared" si="2"/>
        <v>1499.43022</v>
      </c>
      <c r="V194" s="62"/>
    </row>
    <row r="195" spans="1:22" ht="25.5" customHeight="1" x14ac:dyDescent="0.2">
      <c r="A195" s="17"/>
      <c r="B195" s="73" t="s">
        <v>399</v>
      </c>
      <c r="C195" s="73"/>
      <c r="D195" s="73"/>
      <c r="E195" s="73"/>
      <c r="F195" s="73"/>
      <c r="G195" s="73"/>
      <c r="H195" s="73"/>
      <c r="I195" s="73"/>
      <c r="J195" s="74"/>
      <c r="K195" s="20" t="s">
        <v>398</v>
      </c>
      <c r="L195" s="75"/>
      <c r="M195" s="76"/>
      <c r="N195" s="19" t="s">
        <v>5</v>
      </c>
      <c r="O195" s="19">
        <v>0</v>
      </c>
      <c r="P195" s="18">
        <v>15925400</v>
      </c>
      <c r="Q195" s="77"/>
      <c r="R195" s="77"/>
      <c r="S195" s="13"/>
      <c r="T195" s="39">
        <f t="shared" si="2"/>
        <v>15925.4</v>
      </c>
      <c r="V195" s="62"/>
    </row>
    <row r="196" spans="1:22" ht="24.75" customHeight="1" x14ac:dyDescent="0.2">
      <c r="A196" s="17"/>
      <c r="B196" s="73" t="s">
        <v>397</v>
      </c>
      <c r="C196" s="73"/>
      <c r="D196" s="73"/>
      <c r="E196" s="73"/>
      <c r="F196" s="73"/>
      <c r="G196" s="73"/>
      <c r="H196" s="73"/>
      <c r="I196" s="73"/>
      <c r="J196" s="74"/>
      <c r="K196" s="20" t="s">
        <v>395</v>
      </c>
      <c r="L196" s="75"/>
      <c r="M196" s="76"/>
      <c r="N196" s="19" t="s">
        <v>5</v>
      </c>
      <c r="O196" s="19">
        <v>0</v>
      </c>
      <c r="P196" s="18">
        <v>15925400</v>
      </c>
      <c r="Q196" s="77"/>
      <c r="R196" s="77"/>
      <c r="S196" s="13"/>
      <c r="T196" s="39">
        <f t="shared" si="2"/>
        <v>15925.4</v>
      </c>
      <c r="V196" s="62"/>
    </row>
    <row r="197" spans="1:22" ht="14.25" customHeight="1" x14ac:dyDescent="0.2">
      <c r="A197" s="17"/>
      <c r="B197" s="66" t="s">
        <v>396</v>
      </c>
      <c r="C197" s="66"/>
      <c r="D197" s="66"/>
      <c r="E197" s="66"/>
      <c r="F197" s="66"/>
      <c r="G197" s="66"/>
      <c r="H197" s="66"/>
      <c r="I197" s="66"/>
      <c r="J197" s="67"/>
      <c r="K197" s="23" t="s">
        <v>395</v>
      </c>
      <c r="L197" s="63"/>
      <c r="M197" s="64"/>
      <c r="N197" s="22" t="s">
        <v>394</v>
      </c>
      <c r="O197" s="22">
        <v>0</v>
      </c>
      <c r="P197" s="21">
        <v>15925400</v>
      </c>
      <c r="Q197" s="65"/>
      <c r="R197" s="65"/>
      <c r="S197" s="13"/>
      <c r="T197" s="39">
        <f t="shared" si="2"/>
        <v>15925.4</v>
      </c>
      <c r="V197" s="62"/>
    </row>
    <row r="198" spans="1:22" ht="57.75" customHeight="1" x14ac:dyDescent="0.2">
      <c r="A198" s="17"/>
      <c r="B198" s="78" t="s">
        <v>393</v>
      </c>
      <c r="C198" s="78"/>
      <c r="D198" s="78"/>
      <c r="E198" s="78"/>
      <c r="F198" s="78"/>
      <c r="G198" s="78"/>
      <c r="H198" s="78"/>
      <c r="I198" s="78"/>
      <c r="J198" s="79"/>
      <c r="K198" s="26" t="s">
        <v>392</v>
      </c>
      <c r="L198" s="80"/>
      <c r="M198" s="81"/>
      <c r="N198" s="25" t="s">
        <v>5</v>
      </c>
      <c r="O198" s="25">
        <v>0</v>
      </c>
      <c r="P198" s="24">
        <v>7931336.6500000004</v>
      </c>
      <c r="Q198" s="82"/>
      <c r="R198" s="82"/>
      <c r="S198" s="13"/>
      <c r="T198" s="39">
        <f t="shared" si="2"/>
        <v>7931.3366500000002</v>
      </c>
      <c r="U198" s="62"/>
      <c r="V198" s="62"/>
    </row>
    <row r="199" spans="1:22" ht="24.75" customHeight="1" x14ac:dyDescent="0.2">
      <c r="A199" s="17"/>
      <c r="B199" s="73" t="s">
        <v>391</v>
      </c>
      <c r="C199" s="73"/>
      <c r="D199" s="73"/>
      <c r="E199" s="73"/>
      <c r="F199" s="73"/>
      <c r="G199" s="73"/>
      <c r="H199" s="73"/>
      <c r="I199" s="73"/>
      <c r="J199" s="74"/>
      <c r="K199" s="20" t="s">
        <v>390</v>
      </c>
      <c r="L199" s="75"/>
      <c r="M199" s="76"/>
      <c r="N199" s="19" t="s">
        <v>5</v>
      </c>
      <c r="O199" s="19">
        <v>0</v>
      </c>
      <c r="P199" s="18">
        <v>259428.08</v>
      </c>
      <c r="Q199" s="77"/>
      <c r="R199" s="77"/>
      <c r="S199" s="13"/>
      <c r="T199" s="39">
        <f t="shared" si="2"/>
        <v>259.42807999999997</v>
      </c>
      <c r="V199" s="62"/>
    </row>
    <row r="200" spans="1:22" ht="32.25" customHeight="1" x14ac:dyDescent="0.2">
      <c r="A200" s="17"/>
      <c r="B200" s="73" t="s">
        <v>389</v>
      </c>
      <c r="C200" s="73"/>
      <c r="D200" s="73"/>
      <c r="E200" s="73"/>
      <c r="F200" s="73"/>
      <c r="G200" s="73"/>
      <c r="H200" s="73"/>
      <c r="I200" s="73"/>
      <c r="J200" s="74"/>
      <c r="K200" s="20" t="s">
        <v>388</v>
      </c>
      <c r="L200" s="75"/>
      <c r="M200" s="76"/>
      <c r="N200" s="19" t="s">
        <v>5</v>
      </c>
      <c r="O200" s="19">
        <v>0</v>
      </c>
      <c r="P200" s="18">
        <v>259428.08</v>
      </c>
      <c r="Q200" s="77"/>
      <c r="R200" s="77"/>
      <c r="S200" s="13"/>
      <c r="T200" s="39">
        <f t="shared" si="2"/>
        <v>259.42807999999997</v>
      </c>
      <c r="V200" s="62"/>
    </row>
    <row r="201" spans="1:22" ht="21.75" customHeight="1" x14ac:dyDescent="0.2">
      <c r="A201" s="17"/>
      <c r="B201" s="66" t="s">
        <v>19</v>
      </c>
      <c r="C201" s="66"/>
      <c r="D201" s="66"/>
      <c r="E201" s="66"/>
      <c r="F201" s="66"/>
      <c r="G201" s="66"/>
      <c r="H201" s="66"/>
      <c r="I201" s="66"/>
      <c r="J201" s="67"/>
      <c r="K201" s="23" t="s">
        <v>388</v>
      </c>
      <c r="L201" s="63"/>
      <c r="M201" s="64"/>
      <c r="N201" s="22" t="s">
        <v>18</v>
      </c>
      <c r="O201" s="22">
        <v>0</v>
      </c>
      <c r="P201" s="21">
        <v>259428.08</v>
      </c>
      <c r="Q201" s="65"/>
      <c r="R201" s="65"/>
      <c r="S201" s="13"/>
      <c r="T201" s="39">
        <f t="shared" si="2"/>
        <v>259.42807999999997</v>
      </c>
      <c r="V201" s="62"/>
    </row>
    <row r="202" spans="1:22" ht="25.5" customHeight="1" x14ac:dyDescent="0.2">
      <c r="A202" s="17"/>
      <c r="B202" s="73" t="s">
        <v>387</v>
      </c>
      <c r="C202" s="73"/>
      <c r="D202" s="73"/>
      <c r="E202" s="73"/>
      <c r="F202" s="73"/>
      <c r="G202" s="73"/>
      <c r="H202" s="73"/>
      <c r="I202" s="73"/>
      <c r="J202" s="74"/>
      <c r="K202" s="20" t="s">
        <v>386</v>
      </c>
      <c r="L202" s="75"/>
      <c r="M202" s="76"/>
      <c r="N202" s="19" t="s">
        <v>5</v>
      </c>
      <c r="O202" s="19">
        <v>0</v>
      </c>
      <c r="P202" s="18">
        <v>5261326.16</v>
      </c>
      <c r="Q202" s="77"/>
      <c r="R202" s="77"/>
      <c r="S202" s="13"/>
      <c r="T202" s="39">
        <f t="shared" si="2"/>
        <v>5261.3261600000005</v>
      </c>
      <c r="V202" s="62"/>
    </row>
    <row r="203" spans="1:22" ht="35.25" customHeight="1" x14ac:dyDescent="0.2">
      <c r="A203" s="17"/>
      <c r="B203" s="73" t="s">
        <v>385</v>
      </c>
      <c r="C203" s="73"/>
      <c r="D203" s="73"/>
      <c r="E203" s="73"/>
      <c r="F203" s="73"/>
      <c r="G203" s="73"/>
      <c r="H203" s="73"/>
      <c r="I203" s="73"/>
      <c r="J203" s="74"/>
      <c r="K203" s="20" t="s">
        <v>384</v>
      </c>
      <c r="L203" s="75"/>
      <c r="M203" s="76"/>
      <c r="N203" s="19" t="s">
        <v>5</v>
      </c>
      <c r="O203" s="19">
        <v>0</v>
      </c>
      <c r="P203" s="18">
        <v>4232326.16</v>
      </c>
      <c r="Q203" s="77"/>
      <c r="R203" s="77"/>
      <c r="S203" s="13"/>
      <c r="T203" s="39">
        <f t="shared" si="2"/>
        <v>4232.3261600000005</v>
      </c>
      <c r="V203" s="62"/>
    </row>
    <row r="204" spans="1:22" ht="21.75" customHeight="1" x14ac:dyDescent="0.2">
      <c r="A204" s="17"/>
      <c r="B204" s="66" t="s">
        <v>19</v>
      </c>
      <c r="C204" s="66"/>
      <c r="D204" s="66"/>
      <c r="E204" s="66"/>
      <c r="F204" s="66"/>
      <c r="G204" s="66"/>
      <c r="H204" s="66"/>
      <c r="I204" s="66"/>
      <c r="J204" s="67"/>
      <c r="K204" s="23" t="s">
        <v>384</v>
      </c>
      <c r="L204" s="63"/>
      <c r="M204" s="64"/>
      <c r="N204" s="22" t="s">
        <v>18</v>
      </c>
      <c r="O204" s="22">
        <v>0</v>
      </c>
      <c r="P204" s="21">
        <v>668225.56999999995</v>
      </c>
      <c r="Q204" s="65"/>
      <c r="R204" s="65"/>
      <c r="S204" s="13"/>
      <c r="T204" s="39">
        <f t="shared" si="2"/>
        <v>668.22556999999995</v>
      </c>
      <c r="V204" s="62"/>
    </row>
    <row r="205" spans="1:22" ht="24.75" customHeight="1" x14ac:dyDescent="0.2">
      <c r="A205" s="17"/>
      <c r="B205" s="66" t="s">
        <v>202</v>
      </c>
      <c r="C205" s="66"/>
      <c r="D205" s="66"/>
      <c r="E205" s="66"/>
      <c r="F205" s="66"/>
      <c r="G205" s="66"/>
      <c r="H205" s="66"/>
      <c r="I205" s="66"/>
      <c r="J205" s="67"/>
      <c r="K205" s="23" t="s">
        <v>384</v>
      </c>
      <c r="L205" s="63"/>
      <c r="M205" s="64"/>
      <c r="N205" s="22" t="s">
        <v>200</v>
      </c>
      <c r="O205" s="22">
        <v>0</v>
      </c>
      <c r="P205" s="21">
        <v>3564100.59</v>
      </c>
      <c r="Q205" s="65"/>
      <c r="R205" s="65"/>
      <c r="S205" s="13"/>
      <c r="T205" s="39">
        <f t="shared" si="2"/>
        <v>3564.10059</v>
      </c>
      <c r="V205" s="62"/>
    </row>
    <row r="206" spans="1:22" ht="21.75" customHeight="1" x14ac:dyDescent="0.2">
      <c r="A206" s="17"/>
      <c r="B206" s="73" t="s">
        <v>383</v>
      </c>
      <c r="C206" s="73"/>
      <c r="D206" s="73"/>
      <c r="E206" s="73"/>
      <c r="F206" s="73"/>
      <c r="G206" s="73"/>
      <c r="H206" s="73"/>
      <c r="I206" s="73"/>
      <c r="J206" s="74"/>
      <c r="K206" s="20" t="s">
        <v>382</v>
      </c>
      <c r="L206" s="75"/>
      <c r="M206" s="76"/>
      <c r="N206" s="19" t="s">
        <v>5</v>
      </c>
      <c r="O206" s="19">
        <v>0</v>
      </c>
      <c r="P206" s="18">
        <v>1029000</v>
      </c>
      <c r="Q206" s="77"/>
      <c r="R206" s="77"/>
      <c r="S206" s="13"/>
      <c r="T206" s="39">
        <f t="shared" si="2"/>
        <v>1029</v>
      </c>
      <c r="V206" s="62"/>
    </row>
    <row r="207" spans="1:22" ht="26.25" customHeight="1" x14ac:dyDescent="0.2">
      <c r="A207" s="17"/>
      <c r="B207" s="66" t="s">
        <v>202</v>
      </c>
      <c r="C207" s="66"/>
      <c r="D207" s="66"/>
      <c r="E207" s="66"/>
      <c r="F207" s="66"/>
      <c r="G207" s="66"/>
      <c r="H207" s="66"/>
      <c r="I207" s="66"/>
      <c r="J207" s="67"/>
      <c r="K207" s="23" t="s">
        <v>382</v>
      </c>
      <c r="L207" s="63"/>
      <c r="M207" s="64"/>
      <c r="N207" s="22" t="s">
        <v>200</v>
      </c>
      <c r="O207" s="22">
        <v>0</v>
      </c>
      <c r="P207" s="21">
        <v>1029000</v>
      </c>
      <c r="Q207" s="65"/>
      <c r="R207" s="65"/>
      <c r="S207" s="13"/>
      <c r="T207" s="39">
        <f t="shared" si="2"/>
        <v>1029</v>
      </c>
      <c r="V207" s="62"/>
    </row>
    <row r="208" spans="1:22" ht="36" customHeight="1" x14ac:dyDescent="0.2">
      <c r="A208" s="17"/>
      <c r="B208" s="73" t="s">
        <v>381</v>
      </c>
      <c r="C208" s="73"/>
      <c r="D208" s="73"/>
      <c r="E208" s="73"/>
      <c r="F208" s="73"/>
      <c r="G208" s="73"/>
      <c r="H208" s="73"/>
      <c r="I208" s="73"/>
      <c r="J208" s="74"/>
      <c r="K208" s="20" t="s">
        <v>380</v>
      </c>
      <c r="L208" s="75"/>
      <c r="M208" s="76"/>
      <c r="N208" s="19" t="s">
        <v>5</v>
      </c>
      <c r="O208" s="19">
        <v>0</v>
      </c>
      <c r="P208" s="18">
        <v>2410582.41</v>
      </c>
      <c r="Q208" s="77"/>
      <c r="R208" s="77"/>
      <c r="S208" s="13"/>
      <c r="T208" s="39">
        <f t="shared" ref="T208:T271" si="3">P208/1000</f>
        <v>2410.58241</v>
      </c>
      <c r="V208" s="62"/>
    </row>
    <row r="209" spans="1:22" ht="14.25" customHeight="1" x14ac:dyDescent="0.2">
      <c r="A209" s="17"/>
      <c r="B209" s="73" t="s">
        <v>100</v>
      </c>
      <c r="C209" s="73"/>
      <c r="D209" s="73"/>
      <c r="E209" s="73"/>
      <c r="F209" s="73"/>
      <c r="G209" s="73"/>
      <c r="H209" s="73"/>
      <c r="I209" s="73"/>
      <c r="J209" s="74"/>
      <c r="K209" s="20" t="s">
        <v>379</v>
      </c>
      <c r="L209" s="75"/>
      <c r="M209" s="76"/>
      <c r="N209" s="19" t="s">
        <v>5</v>
      </c>
      <c r="O209" s="19">
        <v>0</v>
      </c>
      <c r="P209" s="18">
        <v>2410582.41</v>
      </c>
      <c r="Q209" s="77"/>
      <c r="R209" s="77"/>
      <c r="S209" s="13"/>
      <c r="T209" s="39">
        <f t="shared" si="3"/>
        <v>2410.58241</v>
      </c>
      <c r="V209" s="62"/>
    </row>
    <row r="210" spans="1:22" ht="47.25" customHeight="1" x14ac:dyDescent="0.2">
      <c r="A210" s="17"/>
      <c r="B210" s="66" t="s">
        <v>69</v>
      </c>
      <c r="C210" s="66"/>
      <c r="D210" s="66"/>
      <c r="E210" s="66"/>
      <c r="F210" s="66"/>
      <c r="G210" s="66"/>
      <c r="H210" s="66"/>
      <c r="I210" s="66"/>
      <c r="J210" s="67"/>
      <c r="K210" s="23" t="s">
        <v>379</v>
      </c>
      <c r="L210" s="63"/>
      <c r="M210" s="64"/>
      <c r="N210" s="22" t="s">
        <v>68</v>
      </c>
      <c r="O210" s="22">
        <v>0</v>
      </c>
      <c r="P210" s="21">
        <v>2272488.98</v>
      </c>
      <c r="Q210" s="65"/>
      <c r="R210" s="65"/>
      <c r="S210" s="13"/>
      <c r="T210" s="39">
        <f t="shared" si="3"/>
        <v>2272.4889800000001</v>
      </c>
      <c r="V210" s="62"/>
    </row>
    <row r="211" spans="1:22" ht="21.75" customHeight="1" x14ac:dyDescent="0.2">
      <c r="A211" s="17"/>
      <c r="B211" s="66" t="s">
        <v>19</v>
      </c>
      <c r="C211" s="66"/>
      <c r="D211" s="66"/>
      <c r="E211" s="66"/>
      <c r="F211" s="66"/>
      <c r="G211" s="66"/>
      <c r="H211" s="66"/>
      <c r="I211" s="66"/>
      <c r="J211" s="67"/>
      <c r="K211" s="23" t="s">
        <v>379</v>
      </c>
      <c r="L211" s="63"/>
      <c r="M211" s="64"/>
      <c r="N211" s="22" t="s">
        <v>18</v>
      </c>
      <c r="O211" s="22">
        <v>0</v>
      </c>
      <c r="P211" s="21">
        <v>123571.72</v>
      </c>
      <c r="Q211" s="65"/>
      <c r="R211" s="65"/>
      <c r="S211" s="13"/>
      <c r="T211" s="39">
        <f t="shared" si="3"/>
        <v>123.57172</v>
      </c>
      <c r="V211" s="62"/>
    </row>
    <row r="212" spans="1:22" ht="12.75" customHeight="1" x14ac:dyDescent="0.2">
      <c r="A212" s="17"/>
      <c r="B212" s="66" t="s">
        <v>17</v>
      </c>
      <c r="C212" s="66"/>
      <c r="D212" s="66"/>
      <c r="E212" s="66"/>
      <c r="F212" s="66"/>
      <c r="G212" s="66"/>
      <c r="H212" s="66"/>
      <c r="I212" s="66"/>
      <c r="J212" s="67"/>
      <c r="K212" s="23" t="s">
        <v>379</v>
      </c>
      <c r="L212" s="63"/>
      <c r="M212" s="64"/>
      <c r="N212" s="22" t="s">
        <v>15</v>
      </c>
      <c r="O212" s="22">
        <v>0</v>
      </c>
      <c r="P212" s="21">
        <v>14521.71</v>
      </c>
      <c r="Q212" s="65"/>
      <c r="R212" s="65"/>
      <c r="S212" s="13"/>
      <c r="T212" s="39">
        <f t="shared" si="3"/>
        <v>14.521709999999999</v>
      </c>
      <c r="V212" s="62"/>
    </row>
    <row r="213" spans="1:22" ht="46.5" customHeight="1" x14ac:dyDescent="0.2">
      <c r="A213" s="17"/>
      <c r="B213" s="78" t="s">
        <v>378</v>
      </c>
      <c r="C213" s="78"/>
      <c r="D213" s="78"/>
      <c r="E213" s="78"/>
      <c r="F213" s="78"/>
      <c r="G213" s="78"/>
      <c r="H213" s="78"/>
      <c r="I213" s="78"/>
      <c r="J213" s="79"/>
      <c r="K213" s="26" t="s">
        <v>377</v>
      </c>
      <c r="L213" s="80"/>
      <c r="M213" s="81"/>
      <c r="N213" s="25" t="s">
        <v>5</v>
      </c>
      <c r="O213" s="25">
        <v>0</v>
      </c>
      <c r="P213" s="24">
        <v>101700401.53</v>
      </c>
      <c r="Q213" s="82"/>
      <c r="R213" s="82"/>
      <c r="S213" s="13"/>
      <c r="T213" s="39">
        <v>101700.5</v>
      </c>
      <c r="U213" s="62"/>
      <c r="V213" s="62"/>
    </row>
    <row r="214" spans="1:22" ht="24" customHeight="1" x14ac:dyDescent="0.2">
      <c r="A214" s="17"/>
      <c r="B214" s="73" t="s">
        <v>376</v>
      </c>
      <c r="C214" s="73"/>
      <c r="D214" s="73"/>
      <c r="E214" s="73"/>
      <c r="F214" s="73"/>
      <c r="G214" s="73"/>
      <c r="H214" s="73"/>
      <c r="I214" s="73"/>
      <c r="J214" s="74"/>
      <c r="K214" s="20" t="s">
        <v>375</v>
      </c>
      <c r="L214" s="75"/>
      <c r="M214" s="76"/>
      <c r="N214" s="19" t="s">
        <v>5</v>
      </c>
      <c r="O214" s="19">
        <v>0</v>
      </c>
      <c r="P214" s="18">
        <v>60244441.990000002</v>
      </c>
      <c r="Q214" s="77"/>
      <c r="R214" s="77"/>
      <c r="S214" s="13"/>
      <c r="T214" s="39">
        <v>60244.5</v>
      </c>
      <c r="V214" s="62"/>
    </row>
    <row r="215" spans="1:22" ht="15.75" customHeight="1" x14ac:dyDescent="0.2">
      <c r="A215" s="17"/>
      <c r="B215" s="73" t="s">
        <v>100</v>
      </c>
      <c r="C215" s="73"/>
      <c r="D215" s="73"/>
      <c r="E215" s="73"/>
      <c r="F215" s="73"/>
      <c r="G215" s="73"/>
      <c r="H215" s="73"/>
      <c r="I215" s="73"/>
      <c r="J215" s="74"/>
      <c r="K215" s="20" t="s">
        <v>374</v>
      </c>
      <c r="L215" s="75"/>
      <c r="M215" s="76"/>
      <c r="N215" s="19" t="s">
        <v>5</v>
      </c>
      <c r="O215" s="19">
        <v>0</v>
      </c>
      <c r="P215" s="18">
        <v>54625537.120000005</v>
      </c>
      <c r="Q215" s="77"/>
      <c r="R215" s="77"/>
      <c r="S215" s="13"/>
      <c r="T215" s="39">
        <v>54625.599999999999</v>
      </c>
      <c r="V215" s="62"/>
    </row>
    <row r="216" spans="1:22" ht="45" customHeight="1" x14ac:dyDescent="0.2">
      <c r="A216" s="17"/>
      <c r="B216" s="66" t="s">
        <v>69</v>
      </c>
      <c r="C216" s="66"/>
      <c r="D216" s="66"/>
      <c r="E216" s="66"/>
      <c r="F216" s="66"/>
      <c r="G216" s="66"/>
      <c r="H216" s="66"/>
      <c r="I216" s="66"/>
      <c r="J216" s="67"/>
      <c r="K216" s="23" t="s">
        <v>374</v>
      </c>
      <c r="L216" s="63"/>
      <c r="M216" s="64"/>
      <c r="N216" s="22" t="s">
        <v>68</v>
      </c>
      <c r="O216" s="22">
        <v>0</v>
      </c>
      <c r="P216" s="21">
        <v>44642800.240000002</v>
      </c>
      <c r="Q216" s="65"/>
      <c r="R216" s="65"/>
      <c r="S216" s="13"/>
      <c r="T216" s="39">
        <v>44642.8</v>
      </c>
      <c r="V216" s="62"/>
    </row>
    <row r="217" spans="1:22" ht="21.75" customHeight="1" x14ac:dyDescent="0.2">
      <c r="A217" s="17"/>
      <c r="B217" s="66" t="s">
        <v>19</v>
      </c>
      <c r="C217" s="66"/>
      <c r="D217" s="66"/>
      <c r="E217" s="66"/>
      <c r="F217" s="66"/>
      <c r="G217" s="66"/>
      <c r="H217" s="66"/>
      <c r="I217" s="66"/>
      <c r="J217" s="67"/>
      <c r="K217" s="23" t="s">
        <v>374</v>
      </c>
      <c r="L217" s="63"/>
      <c r="M217" s="64"/>
      <c r="N217" s="22" t="s">
        <v>18</v>
      </c>
      <c r="O217" s="22">
        <v>0</v>
      </c>
      <c r="P217" s="21">
        <v>8718670.5600000005</v>
      </c>
      <c r="Q217" s="65"/>
      <c r="R217" s="65"/>
      <c r="S217" s="13"/>
      <c r="T217" s="39">
        <v>8718.7000000000007</v>
      </c>
      <c r="V217" s="62"/>
    </row>
    <row r="218" spans="1:22" ht="12.75" customHeight="1" x14ac:dyDescent="0.2">
      <c r="A218" s="17"/>
      <c r="B218" s="66" t="s">
        <v>17</v>
      </c>
      <c r="C218" s="66"/>
      <c r="D218" s="66"/>
      <c r="E218" s="66"/>
      <c r="F218" s="66"/>
      <c r="G218" s="66"/>
      <c r="H218" s="66"/>
      <c r="I218" s="66"/>
      <c r="J218" s="67"/>
      <c r="K218" s="23" t="s">
        <v>374</v>
      </c>
      <c r="L218" s="63"/>
      <c r="M218" s="64"/>
      <c r="N218" s="22" t="s">
        <v>15</v>
      </c>
      <c r="O218" s="22">
        <v>0</v>
      </c>
      <c r="P218" s="21">
        <v>1264066.32</v>
      </c>
      <c r="Q218" s="65"/>
      <c r="R218" s="65"/>
      <c r="S218" s="13"/>
      <c r="T218" s="39">
        <v>1264.0999999999999</v>
      </c>
      <c r="V218" s="62"/>
    </row>
    <row r="219" spans="1:22" ht="21.75" customHeight="1" x14ac:dyDescent="0.2">
      <c r="A219" s="17"/>
      <c r="B219" s="73" t="s">
        <v>21</v>
      </c>
      <c r="C219" s="73"/>
      <c r="D219" s="73"/>
      <c r="E219" s="73"/>
      <c r="F219" s="73"/>
      <c r="G219" s="73"/>
      <c r="H219" s="73"/>
      <c r="I219" s="73"/>
      <c r="J219" s="74"/>
      <c r="K219" s="20" t="s">
        <v>373</v>
      </c>
      <c r="L219" s="75"/>
      <c r="M219" s="76"/>
      <c r="N219" s="19" t="s">
        <v>5</v>
      </c>
      <c r="O219" s="19">
        <v>0</v>
      </c>
      <c r="P219" s="18">
        <v>5618904.8700000001</v>
      </c>
      <c r="Q219" s="77"/>
      <c r="R219" s="77"/>
      <c r="S219" s="13"/>
      <c r="T219" s="39">
        <f t="shared" si="3"/>
        <v>5618.9048700000003</v>
      </c>
      <c r="V219" s="62"/>
    </row>
    <row r="220" spans="1:22" ht="21.75" customHeight="1" x14ac:dyDescent="0.2">
      <c r="A220" s="17"/>
      <c r="B220" s="66" t="s">
        <v>19</v>
      </c>
      <c r="C220" s="66"/>
      <c r="D220" s="66"/>
      <c r="E220" s="66"/>
      <c r="F220" s="66"/>
      <c r="G220" s="66"/>
      <c r="H220" s="66"/>
      <c r="I220" s="66"/>
      <c r="J220" s="67"/>
      <c r="K220" s="23" t="s">
        <v>373</v>
      </c>
      <c r="L220" s="63"/>
      <c r="M220" s="64"/>
      <c r="N220" s="22" t="s">
        <v>18</v>
      </c>
      <c r="O220" s="22">
        <v>0</v>
      </c>
      <c r="P220" s="21">
        <v>1501749.33</v>
      </c>
      <c r="Q220" s="65"/>
      <c r="R220" s="65"/>
      <c r="S220" s="13"/>
      <c r="T220" s="39">
        <f t="shared" si="3"/>
        <v>1501.7493300000001</v>
      </c>
      <c r="V220" s="62"/>
    </row>
    <row r="221" spans="1:22" ht="12.75" customHeight="1" x14ac:dyDescent="0.2">
      <c r="A221" s="17"/>
      <c r="B221" s="66" t="s">
        <v>17</v>
      </c>
      <c r="C221" s="66"/>
      <c r="D221" s="66"/>
      <c r="E221" s="66"/>
      <c r="F221" s="66"/>
      <c r="G221" s="66"/>
      <c r="H221" s="66"/>
      <c r="I221" s="66"/>
      <c r="J221" s="67"/>
      <c r="K221" s="23" t="s">
        <v>373</v>
      </c>
      <c r="L221" s="63"/>
      <c r="M221" s="64"/>
      <c r="N221" s="22" t="s">
        <v>15</v>
      </c>
      <c r="O221" s="22">
        <v>0</v>
      </c>
      <c r="P221" s="21">
        <v>4117155.54</v>
      </c>
      <c r="Q221" s="65"/>
      <c r="R221" s="65"/>
      <c r="S221" s="13"/>
      <c r="T221" s="39">
        <f t="shared" si="3"/>
        <v>4117.1555399999997</v>
      </c>
      <c r="V221" s="62"/>
    </row>
    <row r="222" spans="1:22" ht="26.25" customHeight="1" x14ac:dyDescent="0.2">
      <c r="A222" s="17"/>
      <c r="B222" s="73" t="s">
        <v>372</v>
      </c>
      <c r="C222" s="73"/>
      <c r="D222" s="73"/>
      <c r="E222" s="73"/>
      <c r="F222" s="73"/>
      <c r="G222" s="73"/>
      <c r="H222" s="73"/>
      <c r="I222" s="73"/>
      <c r="J222" s="74"/>
      <c r="K222" s="20" t="s">
        <v>371</v>
      </c>
      <c r="L222" s="75"/>
      <c r="M222" s="76"/>
      <c r="N222" s="19" t="s">
        <v>5</v>
      </c>
      <c r="O222" s="19">
        <v>0</v>
      </c>
      <c r="P222" s="18">
        <v>21249829.959999997</v>
      </c>
      <c r="Q222" s="77"/>
      <c r="R222" s="77"/>
      <c r="S222" s="13"/>
      <c r="T222" s="39">
        <v>21249.9</v>
      </c>
      <c r="V222" s="62"/>
    </row>
    <row r="223" spans="1:22" ht="45" customHeight="1" x14ac:dyDescent="0.2">
      <c r="A223" s="17"/>
      <c r="B223" s="73" t="s">
        <v>120</v>
      </c>
      <c r="C223" s="73"/>
      <c r="D223" s="73"/>
      <c r="E223" s="73"/>
      <c r="F223" s="73"/>
      <c r="G223" s="73"/>
      <c r="H223" s="73"/>
      <c r="I223" s="73"/>
      <c r="J223" s="74"/>
      <c r="K223" s="20" t="s">
        <v>370</v>
      </c>
      <c r="L223" s="75"/>
      <c r="M223" s="76"/>
      <c r="N223" s="19" t="s">
        <v>5</v>
      </c>
      <c r="O223" s="19">
        <v>0</v>
      </c>
      <c r="P223" s="18">
        <v>19986066.369999997</v>
      </c>
      <c r="Q223" s="77"/>
      <c r="R223" s="77"/>
      <c r="S223" s="13"/>
      <c r="T223" s="39">
        <f t="shared" si="3"/>
        <v>19986.066369999997</v>
      </c>
      <c r="V223" s="62"/>
    </row>
    <row r="224" spans="1:22" ht="46.5" customHeight="1" x14ac:dyDescent="0.2">
      <c r="A224" s="17"/>
      <c r="B224" s="66" t="s">
        <v>69</v>
      </c>
      <c r="C224" s="66"/>
      <c r="D224" s="66"/>
      <c r="E224" s="66"/>
      <c r="F224" s="66"/>
      <c r="G224" s="66"/>
      <c r="H224" s="66"/>
      <c r="I224" s="66"/>
      <c r="J224" s="67"/>
      <c r="K224" s="23" t="s">
        <v>370</v>
      </c>
      <c r="L224" s="63"/>
      <c r="M224" s="64"/>
      <c r="N224" s="22" t="s">
        <v>68</v>
      </c>
      <c r="O224" s="22">
        <v>0</v>
      </c>
      <c r="P224" s="21">
        <v>11526311.09</v>
      </c>
      <c r="Q224" s="65"/>
      <c r="R224" s="65"/>
      <c r="S224" s="13"/>
      <c r="T224" s="39">
        <f t="shared" si="3"/>
        <v>11526.311089999999</v>
      </c>
      <c r="V224" s="62"/>
    </row>
    <row r="225" spans="1:22" ht="21.75" customHeight="1" x14ac:dyDescent="0.2">
      <c r="A225" s="17"/>
      <c r="B225" s="66" t="s">
        <v>19</v>
      </c>
      <c r="C225" s="66"/>
      <c r="D225" s="66"/>
      <c r="E225" s="66"/>
      <c r="F225" s="66"/>
      <c r="G225" s="66"/>
      <c r="H225" s="66"/>
      <c r="I225" s="66"/>
      <c r="J225" s="67"/>
      <c r="K225" s="23" t="s">
        <v>370</v>
      </c>
      <c r="L225" s="63"/>
      <c r="M225" s="64"/>
      <c r="N225" s="22" t="s">
        <v>18</v>
      </c>
      <c r="O225" s="22">
        <v>0</v>
      </c>
      <c r="P225" s="21">
        <v>7956795.79</v>
      </c>
      <c r="Q225" s="65"/>
      <c r="R225" s="65"/>
      <c r="S225" s="13"/>
      <c r="T225" s="39">
        <f t="shared" si="3"/>
        <v>7956.7957900000001</v>
      </c>
      <c r="V225" s="62"/>
    </row>
    <row r="226" spans="1:22" ht="15" customHeight="1" x14ac:dyDescent="0.2">
      <c r="A226" s="17"/>
      <c r="B226" s="66" t="s">
        <v>13</v>
      </c>
      <c r="C226" s="66"/>
      <c r="D226" s="66"/>
      <c r="E226" s="66"/>
      <c r="F226" s="66"/>
      <c r="G226" s="66"/>
      <c r="H226" s="66"/>
      <c r="I226" s="66"/>
      <c r="J226" s="67"/>
      <c r="K226" s="23" t="s">
        <v>370</v>
      </c>
      <c r="L226" s="63"/>
      <c r="M226" s="64"/>
      <c r="N226" s="22" t="s">
        <v>11</v>
      </c>
      <c r="O226" s="22">
        <v>0</v>
      </c>
      <c r="P226" s="21">
        <v>5000</v>
      </c>
      <c r="Q226" s="65"/>
      <c r="R226" s="65"/>
      <c r="S226" s="13"/>
      <c r="T226" s="39">
        <f t="shared" si="3"/>
        <v>5</v>
      </c>
      <c r="V226" s="62"/>
    </row>
    <row r="227" spans="1:22" ht="12.75" customHeight="1" x14ac:dyDescent="0.2">
      <c r="A227" s="17"/>
      <c r="B227" s="66" t="s">
        <v>17</v>
      </c>
      <c r="C227" s="66"/>
      <c r="D227" s="66"/>
      <c r="E227" s="66"/>
      <c r="F227" s="66"/>
      <c r="G227" s="66"/>
      <c r="H227" s="66"/>
      <c r="I227" s="66"/>
      <c r="J227" s="67"/>
      <c r="K227" s="23" t="s">
        <v>370</v>
      </c>
      <c r="L227" s="63"/>
      <c r="M227" s="64"/>
      <c r="N227" s="22" t="s">
        <v>15</v>
      </c>
      <c r="O227" s="22">
        <v>0</v>
      </c>
      <c r="P227" s="21">
        <v>497959.49</v>
      </c>
      <c r="Q227" s="65"/>
      <c r="R227" s="65"/>
      <c r="S227" s="13"/>
      <c r="T227" s="39">
        <f t="shared" si="3"/>
        <v>497.95949000000002</v>
      </c>
      <c r="V227" s="62"/>
    </row>
    <row r="228" spans="1:22" ht="21.75" customHeight="1" x14ac:dyDescent="0.2">
      <c r="A228" s="17"/>
      <c r="B228" s="73" t="s">
        <v>21</v>
      </c>
      <c r="C228" s="73"/>
      <c r="D228" s="73"/>
      <c r="E228" s="73"/>
      <c r="F228" s="73"/>
      <c r="G228" s="73"/>
      <c r="H228" s="73"/>
      <c r="I228" s="73"/>
      <c r="J228" s="74"/>
      <c r="K228" s="20" t="s">
        <v>369</v>
      </c>
      <c r="L228" s="75"/>
      <c r="M228" s="76"/>
      <c r="N228" s="19" t="s">
        <v>5</v>
      </c>
      <c r="O228" s="19">
        <v>0</v>
      </c>
      <c r="P228" s="18">
        <v>1263763.5900000001</v>
      </c>
      <c r="Q228" s="77"/>
      <c r="R228" s="77"/>
      <c r="S228" s="13"/>
      <c r="T228" s="39">
        <f t="shared" si="3"/>
        <v>1263.76359</v>
      </c>
      <c r="V228" s="62"/>
    </row>
    <row r="229" spans="1:22" ht="12.75" customHeight="1" x14ac:dyDescent="0.2">
      <c r="A229" s="17"/>
      <c r="B229" s="66" t="s">
        <v>17</v>
      </c>
      <c r="C229" s="66"/>
      <c r="D229" s="66"/>
      <c r="E229" s="66"/>
      <c r="F229" s="66"/>
      <c r="G229" s="66"/>
      <c r="H229" s="66"/>
      <c r="I229" s="66"/>
      <c r="J229" s="67"/>
      <c r="K229" s="23" t="s">
        <v>369</v>
      </c>
      <c r="L229" s="63"/>
      <c r="M229" s="64"/>
      <c r="N229" s="22" t="s">
        <v>15</v>
      </c>
      <c r="O229" s="22">
        <v>0</v>
      </c>
      <c r="P229" s="21">
        <v>1263763.5900000001</v>
      </c>
      <c r="Q229" s="65"/>
      <c r="R229" s="65"/>
      <c r="S229" s="13"/>
      <c r="T229" s="39">
        <f t="shared" si="3"/>
        <v>1263.76359</v>
      </c>
      <c r="V229" s="62"/>
    </row>
    <row r="230" spans="1:22" ht="21.75" customHeight="1" x14ac:dyDescent="0.2">
      <c r="A230" s="17"/>
      <c r="B230" s="73" t="s">
        <v>368</v>
      </c>
      <c r="C230" s="73"/>
      <c r="D230" s="73"/>
      <c r="E230" s="73"/>
      <c r="F230" s="73"/>
      <c r="G230" s="73"/>
      <c r="H230" s="73"/>
      <c r="I230" s="73"/>
      <c r="J230" s="74"/>
      <c r="K230" s="20" t="s">
        <v>367</v>
      </c>
      <c r="L230" s="75"/>
      <c r="M230" s="76"/>
      <c r="N230" s="19" t="s">
        <v>5</v>
      </c>
      <c r="O230" s="19">
        <v>0</v>
      </c>
      <c r="P230" s="18">
        <v>20206129.579999998</v>
      </c>
      <c r="Q230" s="77"/>
      <c r="R230" s="77"/>
      <c r="S230" s="13"/>
      <c r="T230" s="39">
        <f t="shared" si="3"/>
        <v>20206.129579999997</v>
      </c>
      <c r="V230" s="62"/>
    </row>
    <row r="231" spans="1:22" ht="43.5" customHeight="1" x14ac:dyDescent="0.2">
      <c r="A231" s="17"/>
      <c r="B231" s="73" t="s">
        <v>120</v>
      </c>
      <c r="C231" s="73"/>
      <c r="D231" s="73"/>
      <c r="E231" s="73"/>
      <c r="F231" s="73"/>
      <c r="G231" s="73"/>
      <c r="H231" s="73"/>
      <c r="I231" s="73"/>
      <c r="J231" s="74"/>
      <c r="K231" s="20" t="s">
        <v>366</v>
      </c>
      <c r="L231" s="75"/>
      <c r="M231" s="76"/>
      <c r="N231" s="19" t="s">
        <v>5</v>
      </c>
      <c r="O231" s="19">
        <v>0</v>
      </c>
      <c r="P231" s="18">
        <v>9783237.5800000001</v>
      </c>
      <c r="Q231" s="77"/>
      <c r="R231" s="77"/>
      <c r="S231" s="13"/>
      <c r="T231" s="39">
        <f t="shared" si="3"/>
        <v>9783.2375800000009</v>
      </c>
      <c r="V231" s="62"/>
    </row>
    <row r="232" spans="1:22" ht="48" customHeight="1" x14ac:dyDescent="0.2">
      <c r="A232" s="17"/>
      <c r="B232" s="66" t="s">
        <v>69</v>
      </c>
      <c r="C232" s="66"/>
      <c r="D232" s="66"/>
      <c r="E232" s="66"/>
      <c r="F232" s="66"/>
      <c r="G232" s="66"/>
      <c r="H232" s="66"/>
      <c r="I232" s="66"/>
      <c r="J232" s="67"/>
      <c r="K232" s="23" t="s">
        <v>366</v>
      </c>
      <c r="L232" s="63"/>
      <c r="M232" s="64"/>
      <c r="N232" s="22" t="s">
        <v>68</v>
      </c>
      <c r="O232" s="22">
        <v>0</v>
      </c>
      <c r="P232" s="21">
        <v>7886832.1600000001</v>
      </c>
      <c r="Q232" s="65"/>
      <c r="R232" s="65"/>
      <c r="S232" s="13"/>
      <c r="T232" s="39">
        <f t="shared" si="3"/>
        <v>7886.8321599999999</v>
      </c>
      <c r="V232" s="62"/>
    </row>
    <row r="233" spans="1:22" ht="21.75" customHeight="1" x14ac:dyDescent="0.2">
      <c r="A233" s="17"/>
      <c r="B233" s="66" t="s">
        <v>19</v>
      </c>
      <c r="C233" s="66"/>
      <c r="D233" s="66"/>
      <c r="E233" s="66"/>
      <c r="F233" s="66"/>
      <c r="G233" s="66"/>
      <c r="H233" s="66"/>
      <c r="I233" s="66"/>
      <c r="J233" s="67"/>
      <c r="K233" s="23" t="s">
        <v>366</v>
      </c>
      <c r="L233" s="63"/>
      <c r="M233" s="64"/>
      <c r="N233" s="22" t="s">
        <v>18</v>
      </c>
      <c r="O233" s="22">
        <v>0</v>
      </c>
      <c r="P233" s="21">
        <v>1641397.39</v>
      </c>
      <c r="Q233" s="65"/>
      <c r="R233" s="65"/>
      <c r="S233" s="13"/>
      <c r="T233" s="39">
        <f t="shared" si="3"/>
        <v>1641.3973899999999</v>
      </c>
      <c r="V233" s="62"/>
    </row>
    <row r="234" spans="1:22" ht="12.75" customHeight="1" x14ac:dyDescent="0.2">
      <c r="A234" s="17"/>
      <c r="B234" s="66" t="s">
        <v>17</v>
      </c>
      <c r="C234" s="66"/>
      <c r="D234" s="66"/>
      <c r="E234" s="66"/>
      <c r="F234" s="66"/>
      <c r="G234" s="66"/>
      <c r="H234" s="66"/>
      <c r="I234" s="66"/>
      <c r="J234" s="67"/>
      <c r="K234" s="23" t="s">
        <v>366</v>
      </c>
      <c r="L234" s="63"/>
      <c r="M234" s="64"/>
      <c r="N234" s="22" t="s">
        <v>15</v>
      </c>
      <c r="O234" s="22">
        <v>0</v>
      </c>
      <c r="P234" s="21">
        <v>255008.03</v>
      </c>
      <c r="Q234" s="65"/>
      <c r="R234" s="65"/>
      <c r="S234" s="13"/>
      <c r="T234" s="39">
        <f t="shared" si="3"/>
        <v>255.00802999999999</v>
      </c>
      <c r="V234" s="62"/>
    </row>
    <row r="235" spans="1:22" ht="21.75" customHeight="1" x14ac:dyDescent="0.2">
      <c r="A235" s="17"/>
      <c r="B235" s="73" t="s">
        <v>21</v>
      </c>
      <c r="C235" s="73"/>
      <c r="D235" s="73"/>
      <c r="E235" s="73"/>
      <c r="F235" s="73"/>
      <c r="G235" s="73"/>
      <c r="H235" s="73"/>
      <c r="I235" s="73"/>
      <c r="J235" s="74"/>
      <c r="K235" s="20" t="s">
        <v>365</v>
      </c>
      <c r="L235" s="75"/>
      <c r="M235" s="76"/>
      <c r="N235" s="19" t="s">
        <v>5</v>
      </c>
      <c r="O235" s="19">
        <v>0</v>
      </c>
      <c r="P235" s="18">
        <v>10422892</v>
      </c>
      <c r="Q235" s="77"/>
      <c r="R235" s="77"/>
      <c r="S235" s="13"/>
      <c r="T235" s="39">
        <f t="shared" si="3"/>
        <v>10422.892</v>
      </c>
      <c r="V235" s="62"/>
    </row>
    <row r="236" spans="1:22" ht="15.75" customHeight="1" x14ac:dyDescent="0.2">
      <c r="A236" s="17"/>
      <c r="B236" s="66" t="s">
        <v>17</v>
      </c>
      <c r="C236" s="66"/>
      <c r="D236" s="66"/>
      <c r="E236" s="66"/>
      <c r="F236" s="66"/>
      <c r="G236" s="66"/>
      <c r="H236" s="66"/>
      <c r="I236" s="66"/>
      <c r="J236" s="67"/>
      <c r="K236" s="23" t="s">
        <v>365</v>
      </c>
      <c r="L236" s="63"/>
      <c r="M236" s="64"/>
      <c r="N236" s="22" t="s">
        <v>15</v>
      </c>
      <c r="O236" s="22">
        <v>0</v>
      </c>
      <c r="P236" s="21">
        <v>10422892</v>
      </c>
      <c r="Q236" s="65"/>
      <c r="R236" s="65"/>
      <c r="S236" s="13"/>
      <c r="T236" s="39">
        <f t="shared" si="3"/>
        <v>10422.892</v>
      </c>
      <c r="V236" s="62"/>
    </row>
    <row r="237" spans="1:22" ht="58.5" customHeight="1" x14ac:dyDescent="0.2">
      <c r="A237" s="17"/>
      <c r="B237" s="78" t="s">
        <v>364</v>
      </c>
      <c r="C237" s="78"/>
      <c r="D237" s="78"/>
      <c r="E237" s="78"/>
      <c r="F237" s="78"/>
      <c r="G237" s="78"/>
      <c r="H237" s="78"/>
      <c r="I237" s="78"/>
      <c r="J237" s="79"/>
      <c r="K237" s="26" t="s">
        <v>363</v>
      </c>
      <c r="L237" s="80"/>
      <c r="M237" s="81"/>
      <c r="N237" s="25" t="s">
        <v>5</v>
      </c>
      <c r="O237" s="25">
        <v>0</v>
      </c>
      <c r="P237" s="24">
        <v>5617523.6200000001</v>
      </c>
      <c r="Q237" s="82"/>
      <c r="R237" s="82"/>
      <c r="S237" s="13"/>
      <c r="T237" s="39">
        <v>5617.6</v>
      </c>
      <c r="U237" s="62"/>
      <c r="V237" s="62"/>
    </row>
    <row r="238" spans="1:22" ht="14.25" customHeight="1" x14ac:dyDescent="0.2">
      <c r="A238" s="17"/>
      <c r="B238" s="73" t="s">
        <v>362</v>
      </c>
      <c r="C238" s="73"/>
      <c r="D238" s="73"/>
      <c r="E238" s="73"/>
      <c r="F238" s="73"/>
      <c r="G238" s="73"/>
      <c r="H238" s="73"/>
      <c r="I238" s="73"/>
      <c r="J238" s="74"/>
      <c r="K238" s="20" t="s">
        <v>361</v>
      </c>
      <c r="L238" s="75"/>
      <c r="M238" s="76"/>
      <c r="N238" s="19" t="s">
        <v>5</v>
      </c>
      <c r="O238" s="19">
        <v>0</v>
      </c>
      <c r="P238" s="18">
        <v>5617523.6200000001</v>
      </c>
      <c r="Q238" s="77"/>
      <c r="R238" s="77"/>
      <c r="S238" s="13"/>
      <c r="T238" s="39">
        <v>5617.6</v>
      </c>
      <c r="V238" s="62"/>
    </row>
    <row r="239" spans="1:22" ht="17.25" customHeight="1" x14ac:dyDescent="0.2">
      <c r="A239" s="17"/>
      <c r="B239" s="73" t="s">
        <v>360</v>
      </c>
      <c r="C239" s="73"/>
      <c r="D239" s="73"/>
      <c r="E239" s="73"/>
      <c r="F239" s="73"/>
      <c r="G239" s="73"/>
      <c r="H239" s="73"/>
      <c r="I239" s="73"/>
      <c r="J239" s="74"/>
      <c r="K239" s="20" t="s">
        <v>359</v>
      </c>
      <c r="L239" s="75"/>
      <c r="M239" s="76"/>
      <c r="N239" s="19" t="s">
        <v>5</v>
      </c>
      <c r="O239" s="19">
        <v>0</v>
      </c>
      <c r="P239" s="18">
        <v>4573230.62</v>
      </c>
      <c r="Q239" s="77"/>
      <c r="R239" s="77"/>
      <c r="S239" s="13"/>
      <c r="T239" s="39">
        <v>4573.3</v>
      </c>
      <c r="V239" s="62"/>
    </row>
    <row r="240" spans="1:22" ht="48" customHeight="1" x14ac:dyDescent="0.2">
      <c r="A240" s="17"/>
      <c r="B240" s="66" t="s">
        <v>69</v>
      </c>
      <c r="C240" s="66"/>
      <c r="D240" s="66"/>
      <c r="E240" s="66"/>
      <c r="F240" s="66"/>
      <c r="G240" s="66"/>
      <c r="H240" s="66"/>
      <c r="I240" s="66"/>
      <c r="J240" s="67"/>
      <c r="K240" s="23" t="s">
        <v>359</v>
      </c>
      <c r="L240" s="63"/>
      <c r="M240" s="64"/>
      <c r="N240" s="22" t="s">
        <v>68</v>
      </c>
      <c r="O240" s="22">
        <v>0</v>
      </c>
      <c r="P240" s="21">
        <v>3743862.85</v>
      </c>
      <c r="Q240" s="65"/>
      <c r="R240" s="65"/>
      <c r="S240" s="13"/>
      <c r="T240" s="39">
        <f t="shared" si="3"/>
        <v>3743.86285</v>
      </c>
      <c r="V240" s="62"/>
    </row>
    <row r="241" spans="1:22" ht="22.5" customHeight="1" x14ac:dyDescent="0.2">
      <c r="A241" s="17"/>
      <c r="B241" s="66" t="s">
        <v>19</v>
      </c>
      <c r="C241" s="66"/>
      <c r="D241" s="66"/>
      <c r="E241" s="66"/>
      <c r="F241" s="66"/>
      <c r="G241" s="66"/>
      <c r="H241" s="66"/>
      <c r="I241" s="66"/>
      <c r="J241" s="67"/>
      <c r="K241" s="23" t="s">
        <v>359</v>
      </c>
      <c r="L241" s="63"/>
      <c r="M241" s="64"/>
      <c r="N241" s="22" t="s">
        <v>18</v>
      </c>
      <c r="O241" s="22">
        <v>0</v>
      </c>
      <c r="P241" s="21">
        <v>556513.88</v>
      </c>
      <c r="Q241" s="65"/>
      <c r="R241" s="65"/>
      <c r="S241" s="13"/>
      <c r="T241" s="39">
        <f t="shared" si="3"/>
        <v>556.51387999999997</v>
      </c>
      <c r="V241" s="62"/>
    </row>
    <row r="242" spans="1:22" ht="12.75" customHeight="1" x14ac:dyDescent="0.2">
      <c r="A242" s="17"/>
      <c r="B242" s="66" t="s">
        <v>17</v>
      </c>
      <c r="C242" s="66"/>
      <c r="D242" s="66"/>
      <c r="E242" s="66"/>
      <c r="F242" s="66"/>
      <c r="G242" s="66"/>
      <c r="H242" s="66"/>
      <c r="I242" s="66"/>
      <c r="J242" s="67"/>
      <c r="K242" s="23" t="s">
        <v>359</v>
      </c>
      <c r="L242" s="63"/>
      <c r="M242" s="64"/>
      <c r="N242" s="22" t="s">
        <v>15</v>
      </c>
      <c r="O242" s="22">
        <v>0</v>
      </c>
      <c r="P242" s="21">
        <v>272853.89</v>
      </c>
      <c r="Q242" s="65"/>
      <c r="R242" s="65"/>
      <c r="S242" s="13"/>
      <c r="T242" s="39">
        <v>272.89999999999998</v>
      </c>
      <c r="V242" s="62"/>
    </row>
    <row r="243" spans="1:22" ht="24" customHeight="1" x14ac:dyDescent="0.2">
      <c r="A243" s="17"/>
      <c r="B243" s="73" t="s">
        <v>21</v>
      </c>
      <c r="C243" s="73"/>
      <c r="D243" s="73"/>
      <c r="E243" s="73"/>
      <c r="F243" s="73"/>
      <c r="G243" s="73"/>
      <c r="H243" s="73"/>
      <c r="I243" s="73"/>
      <c r="J243" s="74"/>
      <c r="K243" s="20" t="s">
        <v>358</v>
      </c>
      <c r="L243" s="75"/>
      <c r="M243" s="76"/>
      <c r="N243" s="19" t="s">
        <v>5</v>
      </c>
      <c r="O243" s="19">
        <v>0</v>
      </c>
      <c r="P243" s="18">
        <v>1044293</v>
      </c>
      <c r="Q243" s="77"/>
      <c r="R243" s="77"/>
      <c r="S243" s="13"/>
      <c r="T243" s="39">
        <f t="shared" si="3"/>
        <v>1044.2929999999999</v>
      </c>
      <c r="V243" s="62"/>
    </row>
    <row r="244" spans="1:22" ht="12.75" customHeight="1" x14ac:dyDescent="0.2">
      <c r="A244" s="17"/>
      <c r="B244" s="66" t="s">
        <v>17</v>
      </c>
      <c r="C244" s="66"/>
      <c r="D244" s="66"/>
      <c r="E244" s="66"/>
      <c r="F244" s="66"/>
      <c r="G244" s="66"/>
      <c r="H244" s="66"/>
      <c r="I244" s="66"/>
      <c r="J244" s="67"/>
      <c r="K244" s="23" t="s">
        <v>358</v>
      </c>
      <c r="L244" s="63"/>
      <c r="M244" s="64"/>
      <c r="N244" s="22" t="s">
        <v>15</v>
      </c>
      <c r="O244" s="22">
        <v>0</v>
      </c>
      <c r="P244" s="21">
        <v>1044293</v>
      </c>
      <c r="Q244" s="65"/>
      <c r="R244" s="65"/>
      <c r="S244" s="13"/>
      <c r="T244" s="39">
        <v>1044.3</v>
      </c>
      <c r="V244" s="62"/>
    </row>
    <row r="245" spans="1:22" ht="36.75" customHeight="1" x14ac:dyDescent="0.2">
      <c r="A245" s="17"/>
      <c r="B245" s="78" t="s">
        <v>357</v>
      </c>
      <c r="C245" s="78"/>
      <c r="D245" s="78"/>
      <c r="E245" s="78"/>
      <c r="F245" s="78"/>
      <c r="G245" s="78"/>
      <c r="H245" s="78"/>
      <c r="I245" s="78"/>
      <c r="J245" s="79"/>
      <c r="K245" s="26" t="s">
        <v>356</v>
      </c>
      <c r="L245" s="80"/>
      <c r="M245" s="81"/>
      <c r="N245" s="25" t="s">
        <v>5</v>
      </c>
      <c r="O245" s="25">
        <v>0</v>
      </c>
      <c r="P245" s="24">
        <v>4650056.78</v>
      </c>
      <c r="Q245" s="82"/>
      <c r="R245" s="82"/>
      <c r="S245" s="13"/>
      <c r="T245" s="39">
        <f t="shared" si="3"/>
        <v>4650.0567799999999</v>
      </c>
      <c r="U245" s="62"/>
      <c r="V245" s="62"/>
    </row>
    <row r="246" spans="1:22" ht="17.25" customHeight="1" x14ac:dyDescent="0.2">
      <c r="A246" s="17"/>
      <c r="B246" s="73" t="s">
        <v>59</v>
      </c>
      <c r="C246" s="73"/>
      <c r="D246" s="73"/>
      <c r="E246" s="73"/>
      <c r="F246" s="73"/>
      <c r="G246" s="73"/>
      <c r="H246" s="73"/>
      <c r="I246" s="73"/>
      <c r="J246" s="74"/>
      <c r="K246" s="20" t="s">
        <v>355</v>
      </c>
      <c r="L246" s="75"/>
      <c r="M246" s="76"/>
      <c r="N246" s="19" t="s">
        <v>5</v>
      </c>
      <c r="O246" s="19">
        <v>0</v>
      </c>
      <c r="P246" s="18">
        <v>4650056.78</v>
      </c>
      <c r="Q246" s="77"/>
      <c r="R246" s="77"/>
      <c r="S246" s="13"/>
      <c r="T246" s="39">
        <f t="shared" si="3"/>
        <v>4650.0567799999999</v>
      </c>
      <c r="V246" s="62"/>
    </row>
    <row r="247" spans="1:22" ht="23.25" customHeight="1" x14ac:dyDescent="0.2">
      <c r="A247" s="17"/>
      <c r="B247" s="73" t="s">
        <v>349</v>
      </c>
      <c r="C247" s="73"/>
      <c r="D247" s="73"/>
      <c r="E247" s="73"/>
      <c r="F247" s="73"/>
      <c r="G247" s="73"/>
      <c r="H247" s="73"/>
      <c r="I247" s="73"/>
      <c r="J247" s="74"/>
      <c r="K247" s="20" t="s">
        <v>354</v>
      </c>
      <c r="L247" s="75"/>
      <c r="M247" s="76"/>
      <c r="N247" s="19" t="s">
        <v>5</v>
      </c>
      <c r="O247" s="19">
        <v>0</v>
      </c>
      <c r="P247" s="18">
        <v>9700</v>
      </c>
      <c r="Q247" s="77"/>
      <c r="R247" s="77"/>
      <c r="S247" s="13"/>
      <c r="T247" s="39">
        <f t="shared" si="3"/>
        <v>9.6999999999999993</v>
      </c>
      <c r="V247" s="62"/>
    </row>
    <row r="248" spans="1:22" ht="21.75" customHeight="1" x14ac:dyDescent="0.2">
      <c r="A248" s="17"/>
      <c r="B248" s="66" t="s">
        <v>19</v>
      </c>
      <c r="C248" s="66"/>
      <c r="D248" s="66"/>
      <c r="E248" s="66"/>
      <c r="F248" s="66"/>
      <c r="G248" s="66"/>
      <c r="H248" s="66"/>
      <c r="I248" s="66"/>
      <c r="J248" s="67"/>
      <c r="K248" s="23" t="s">
        <v>354</v>
      </c>
      <c r="L248" s="63"/>
      <c r="M248" s="64"/>
      <c r="N248" s="22" t="s">
        <v>18</v>
      </c>
      <c r="O248" s="22">
        <v>0</v>
      </c>
      <c r="P248" s="21">
        <v>9700</v>
      </c>
      <c r="Q248" s="65"/>
      <c r="R248" s="65"/>
      <c r="S248" s="13"/>
      <c r="T248" s="39">
        <f t="shared" si="3"/>
        <v>9.6999999999999993</v>
      </c>
      <c r="V248" s="62"/>
    </row>
    <row r="249" spans="1:22" ht="21.75" customHeight="1" x14ac:dyDescent="0.2">
      <c r="A249" s="17"/>
      <c r="B249" s="73" t="s">
        <v>349</v>
      </c>
      <c r="C249" s="73"/>
      <c r="D249" s="73"/>
      <c r="E249" s="73"/>
      <c r="F249" s="73"/>
      <c r="G249" s="73"/>
      <c r="H249" s="73"/>
      <c r="I249" s="73"/>
      <c r="J249" s="74"/>
      <c r="K249" s="20" t="s">
        <v>353</v>
      </c>
      <c r="L249" s="75"/>
      <c r="M249" s="76"/>
      <c r="N249" s="19" t="s">
        <v>5</v>
      </c>
      <c r="O249" s="19">
        <v>0</v>
      </c>
      <c r="P249" s="18">
        <v>349661.29</v>
      </c>
      <c r="Q249" s="77"/>
      <c r="R249" s="77"/>
      <c r="S249" s="13"/>
      <c r="T249" s="39">
        <f t="shared" si="3"/>
        <v>349.66128999999995</v>
      </c>
      <c r="V249" s="62"/>
    </row>
    <row r="250" spans="1:22" ht="21.75" customHeight="1" x14ac:dyDescent="0.2">
      <c r="A250" s="17"/>
      <c r="B250" s="66" t="s">
        <v>19</v>
      </c>
      <c r="C250" s="66"/>
      <c r="D250" s="66"/>
      <c r="E250" s="66"/>
      <c r="F250" s="66"/>
      <c r="G250" s="66"/>
      <c r="H250" s="66"/>
      <c r="I250" s="66"/>
      <c r="J250" s="67"/>
      <c r="K250" s="23" t="s">
        <v>353</v>
      </c>
      <c r="L250" s="63"/>
      <c r="M250" s="64"/>
      <c r="N250" s="22" t="s">
        <v>18</v>
      </c>
      <c r="O250" s="22">
        <v>0</v>
      </c>
      <c r="P250" s="21">
        <v>349661.29</v>
      </c>
      <c r="Q250" s="65"/>
      <c r="R250" s="65"/>
      <c r="S250" s="13"/>
      <c r="T250" s="39">
        <f t="shared" si="3"/>
        <v>349.66128999999995</v>
      </c>
      <c r="V250" s="62"/>
    </row>
    <row r="251" spans="1:22" ht="21.75" customHeight="1" x14ac:dyDescent="0.2">
      <c r="A251" s="17"/>
      <c r="B251" s="73" t="s">
        <v>349</v>
      </c>
      <c r="C251" s="73"/>
      <c r="D251" s="73"/>
      <c r="E251" s="73"/>
      <c r="F251" s="73"/>
      <c r="G251" s="73"/>
      <c r="H251" s="73"/>
      <c r="I251" s="73"/>
      <c r="J251" s="74"/>
      <c r="K251" s="20" t="s">
        <v>352</v>
      </c>
      <c r="L251" s="75"/>
      <c r="M251" s="76"/>
      <c r="N251" s="19" t="s">
        <v>5</v>
      </c>
      <c r="O251" s="19">
        <v>0</v>
      </c>
      <c r="P251" s="18">
        <v>353092.52</v>
      </c>
      <c r="Q251" s="77"/>
      <c r="R251" s="77"/>
      <c r="S251" s="13"/>
      <c r="T251" s="39">
        <f t="shared" si="3"/>
        <v>353.09252000000004</v>
      </c>
      <c r="V251" s="62"/>
    </row>
    <row r="252" spans="1:22" ht="21.75" customHeight="1" x14ac:dyDescent="0.2">
      <c r="A252" s="17"/>
      <c r="B252" s="66" t="s">
        <v>19</v>
      </c>
      <c r="C252" s="66"/>
      <c r="D252" s="66"/>
      <c r="E252" s="66"/>
      <c r="F252" s="66"/>
      <c r="G252" s="66"/>
      <c r="H252" s="66"/>
      <c r="I252" s="66"/>
      <c r="J252" s="67"/>
      <c r="K252" s="23" t="s">
        <v>352</v>
      </c>
      <c r="L252" s="63"/>
      <c r="M252" s="64"/>
      <c r="N252" s="22" t="s">
        <v>18</v>
      </c>
      <c r="O252" s="22">
        <v>0</v>
      </c>
      <c r="P252" s="21">
        <v>353092.52</v>
      </c>
      <c r="Q252" s="65"/>
      <c r="R252" s="65"/>
      <c r="S252" s="13"/>
      <c r="T252" s="39">
        <f t="shared" si="3"/>
        <v>353.09252000000004</v>
      </c>
      <c r="V252" s="62"/>
    </row>
    <row r="253" spans="1:22" ht="21.75" customHeight="1" x14ac:dyDescent="0.2">
      <c r="A253" s="17"/>
      <c r="B253" s="73" t="s">
        <v>349</v>
      </c>
      <c r="C253" s="73"/>
      <c r="D253" s="73"/>
      <c r="E253" s="73"/>
      <c r="F253" s="73"/>
      <c r="G253" s="73"/>
      <c r="H253" s="73"/>
      <c r="I253" s="73"/>
      <c r="J253" s="74"/>
      <c r="K253" s="20" t="s">
        <v>351</v>
      </c>
      <c r="L253" s="75"/>
      <c r="M253" s="76"/>
      <c r="N253" s="19" t="s">
        <v>5</v>
      </c>
      <c r="O253" s="19">
        <v>0</v>
      </c>
      <c r="P253" s="18">
        <v>64956.75</v>
      </c>
      <c r="Q253" s="77"/>
      <c r="R253" s="77"/>
      <c r="S253" s="13"/>
      <c r="T253" s="39">
        <f t="shared" si="3"/>
        <v>64.95675</v>
      </c>
      <c r="V253" s="62"/>
    </row>
    <row r="254" spans="1:22" ht="21.75" customHeight="1" x14ac:dyDescent="0.2">
      <c r="A254" s="17"/>
      <c r="B254" s="66" t="s">
        <v>19</v>
      </c>
      <c r="C254" s="66"/>
      <c r="D254" s="66"/>
      <c r="E254" s="66"/>
      <c r="F254" s="66"/>
      <c r="G254" s="66"/>
      <c r="H254" s="66"/>
      <c r="I254" s="66"/>
      <c r="J254" s="67"/>
      <c r="K254" s="23" t="s">
        <v>351</v>
      </c>
      <c r="L254" s="63"/>
      <c r="M254" s="64"/>
      <c r="N254" s="22" t="s">
        <v>18</v>
      </c>
      <c r="O254" s="22">
        <v>0</v>
      </c>
      <c r="P254" s="21">
        <v>64956.75</v>
      </c>
      <c r="Q254" s="65"/>
      <c r="R254" s="65"/>
      <c r="S254" s="13"/>
      <c r="T254" s="39">
        <f t="shared" si="3"/>
        <v>64.95675</v>
      </c>
      <c r="V254" s="62"/>
    </row>
    <row r="255" spans="1:22" ht="21.75" customHeight="1" x14ac:dyDescent="0.2">
      <c r="A255" s="17"/>
      <c r="B255" s="73" t="s">
        <v>349</v>
      </c>
      <c r="C255" s="73"/>
      <c r="D255" s="73"/>
      <c r="E255" s="73"/>
      <c r="F255" s="73"/>
      <c r="G255" s="73"/>
      <c r="H255" s="73"/>
      <c r="I255" s="73"/>
      <c r="J255" s="74"/>
      <c r="K255" s="20" t="s">
        <v>350</v>
      </c>
      <c r="L255" s="75"/>
      <c r="M255" s="76"/>
      <c r="N255" s="19" t="s">
        <v>5</v>
      </c>
      <c r="O255" s="19">
        <v>0</v>
      </c>
      <c r="P255" s="18">
        <v>26788</v>
      </c>
      <c r="Q255" s="77"/>
      <c r="R255" s="77"/>
      <c r="S255" s="13"/>
      <c r="T255" s="39">
        <f t="shared" si="3"/>
        <v>26.788</v>
      </c>
      <c r="V255" s="62"/>
    </row>
    <row r="256" spans="1:22" ht="21.75" customHeight="1" x14ac:dyDescent="0.2">
      <c r="A256" s="17"/>
      <c r="B256" s="66" t="s">
        <v>19</v>
      </c>
      <c r="C256" s="66"/>
      <c r="D256" s="66"/>
      <c r="E256" s="66"/>
      <c r="F256" s="66"/>
      <c r="G256" s="66"/>
      <c r="H256" s="66"/>
      <c r="I256" s="66"/>
      <c r="J256" s="67"/>
      <c r="K256" s="23" t="s">
        <v>350</v>
      </c>
      <c r="L256" s="63"/>
      <c r="M256" s="64"/>
      <c r="N256" s="22" t="s">
        <v>18</v>
      </c>
      <c r="O256" s="22">
        <v>0</v>
      </c>
      <c r="P256" s="21">
        <v>26788</v>
      </c>
      <c r="Q256" s="65"/>
      <c r="R256" s="65"/>
      <c r="S256" s="13"/>
      <c r="T256" s="39">
        <f t="shared" si="3"/>
        <v>26.788</v>
      </c>
      <c r="V256" s="62"/>
    </row>
    <row r="257" spans="1:22" ht="21.75" customHeight="1" x14ac:dyDescent="0.2">
      <c r="A257" s="17"/>
      <c r="B257" s="73" t="s">
        <v>349</v>
      </c>
      <c r="C257" s="73"/>
      <c r="D257" s="73"/>
      <c r="E257" s="73"/>
      <c r="F257" s="73"/>
      <c r="G257" s="73"/>
      <c r="H257" s="73"/>
      <c r="I257" s="73"/>
      <c r="J257" s="74"/>
      <c r="K257" s="20" t="s">
        <v>348</v>
      </c>
      <c r="L257" s="75"/>
      <c r="M257" s="76"/>
      <c r="N257" s="19" t="s">
        <v>5</v>
      </c>
      <c r="O257" s="19">
        <v>0</v>
      </c>
      <c r="P257" s="18">
        <v>3845858.2199999997</v>
      </c>
      <c r="Q257" s="77"/>
      <c r="R257" s="77"/>
      <c r="S257" s="13"/>
      <c r="T257" s="39">
        <v>3845.8</v>
      </c>
      <c r="V257" s="62"/>
    </row>
    <row r="258" spans="1:22" ht="21.75" customHeight="1" x14ac:dyDescent="0.2">
      <c r="A258" s="17"/>
      <c r="B258" s="66" t="s">
        <v>19</v>
      </c>
      <c r="C258" s="66"/>
      <c r="D258" s="66"/>
      <c r="E258" s="66"/>
      <c r="F258" s="66"/>
      <c r="G258" s="66"/>
      <c r="H258" s="66"/>
      <c r="I258" s="66"/>
      <c r="J258" s="67"/>
      <c r="K258" s="23" t="s">
        <v>348</v>
      </c>
      <c r="L258" s="63"/>
      <c r="M258" s="64"/>
      <c r="N258" s="22" t="s">
        <v>18</v>
      </c>
      <c r="O258" s="22">
        <v>0</v>
      </c>
      <c r="P258" s="21">
        <v>3832445.51</v>
      </c>
      <c r="Q258" s="65"/>
      <c r="R258" s="65"/>
      <c r="S258" s="13"/>
      <c r="T258" s="39">
        <f t="shared" si="3"/>
        <v>3832.4455099999996</v>
      </c>
      <c r="V258" s="62"/>
    </row>
    <row r="259" spans="1:22" ht="12.75" customHeight="1" x14ac:dyDescent="0.2">
      <c r="A259" s="17"/>
      <c r="B259" s="66" t="s">
        <v>17</v>
      </c>
      <c r="C259" s="66"/>
      <c r="D259" s="66"/>
      <c r="E259" s="66"/>
      <c r="F259" s="66"/>
      <c r="G259" s="66"/>
      <c r="H259" s="66"/>
      <c r="I259" s="66"/>
      <c r="J259" s="67"/>
      <c r="K259" s="23" t="s">
        <v>348</v>
      </c>
      <c r="L259" s="63"/>
      <c r="M259" s="64"/>
      <c r="N259" s="22" t="s">
        <v>15</v>
      </c>
      <c r="O259" s="22">
        <v>0</v>
      </c>
      <c r="P259" s="21">
        <v>13412.71</v>
      </c>
      <c r="Q259" s="65"/>
      <c r="R259" s="65"/>
      <c r="S259" s="13"/>
      <c r="T259" s="39">
        <f t="shared" si="3"/>
        <v>13.412709999999999</v>
      </c>
      <c r="V259" s="62"/>
    </row>
    <row r="260" spans="1:22" ht="48" customHeight="1" x14ac:dyDescent="0.2">
      <c r="A260" s="17"/>
      <c r="B260" s="78" t="s">
        <v>347</v>
      </c>
      <c r="C260" s="78"/>
      <c r="D260" s="78"/>
      <c r="E260" s="78"/>
      <c r="F260" s="78"/>
      <c r="G260" s="78"/>
      <c r="H260" s="78"/>
      <c r="I260" s="78"/>
      <c r="J260" s="79"/>
      <c r="K260" s="26" t="s">
        <v>346</v>
      </c>
      <c r="L260" s="80"/>
      <c r="M260" s="81"/>
      <c r="N260" s="25" t="s">
        <v>5</v>
      </c>
      <c r="O260" s="25">
        <v>0</v>
      </c>
      <c r="P260" s="24">
        <v>2500</v>
      </c>
      <c r="Q260" s="82"/>
      <c r="R260" s="82"/>
      <c r="S260" s="13"/>
      <c r="T260" s="39">
        <f t="shared" si="3"/>
        <v>2.5</v>
      </c>
      <c r="U260" s="62"/>
      <c r="V260" s="62"/>
    </row>
    <row r="261" spans="1:22" ht="14.25" customHeight="1" x14ac:dyDescent="0.2">
      <c r="A261" s="17"/>
      <c r="B261" s="73" t="s">
        <v>59</v>
      </c>
      <c r="C261" s="73"/>
      <c r="D261" s="73"/>
      <c r="E261" s="73"/>
      <c r="F261" s="73"/>
      <c r="G261" s="73"/>
      <c r="H261" s="73"/>
      <c r="I261" s="73"/>
      <c r="J261" s="74"/>
      <c r="K261" s="20" t="s">
        <v>345</v>
      </c>
      <c r="L261" s="75"/>
      <c r="M261" s="76"/>
      <c r="N261" s="19" t="s">
        <v>5</v>
      </c>
      <c r="O261" s="19">
        <v>0</v>
      </c>
      <c r="P261" s="18">
        <v>2500</v>
      </c>
      <c r="Q261" s="77"/>
      <c r="R261" s="77"/>
      <c r="S261" s="13"/>
      <c r="T261" s="39">
        <f t="shared" si="3"/>
        <v>2.5</v>
      </c>
      <c r="V261" s="62"/>
    </row>
    <row r="262" spans="1:22" ht="24.75" customHeight="1" x14ac:dyDescent="0.2">
      <c r="A262" s="17"/>
      <c r="B262" s="73" t="s">
        <v>344</v>
      </c>
      <c r="C262" s="73"/>
      <c r="D262" s="73"/>
      <c r="E262" s="73"/>
      <c r="F262" s="73"/>
      <c r="G262" s="73"/>
      <c r="H262" s="73"/>
      <c r="I262" s="73"/>
      <c r="J262" s="74"/>
      <c r="K262" s="20" t="s">
        <v>343</v>
      </c>
      <c r="L262" s="75"/>
      <c r="M262" s="76"/>
      <c r="N262" s="19" t="s">
        <v>5</v>
      </c>
      <c r="O262" s="19">
        <v>0</v>
      </c>
      <c r="P262" s="18">
        <v>2500</v>
      </c>
      <c r="Q262" s="77"/>
      <c r="R262" s="77"/>
      <c r="S262" s="13"/>
      <c r="T262" s="39">
        <f t="shared" si="3"/>
        <v>2.5</v>
      </c>
      <c r="V262" s="62"/>
    </row>
    <row r="263" spans="1:22" ht="21.75" customHeight="1" x14ac:dyDescent="0.2">
      <c r="A263" s="17"/>
      <c r="B263" s="66" t="s">
        <v>19</v>
      </c>
      <c r="C263" s="66"/>
      <c r="D263" s="66"/>
      <c r="E263" s="66"/>
      <c r="F263" s="66"/>
      <c r="G263" s="66"/>
      <c r="H263" s="66"/>
      <c r="I263" s="66"/>
      <c r="J263" s="67"/>
      <c r="K263" s="23" t="s">
        <v>343</v>
      </c>
      <c r="L263" s="63"/>
      <c r="M263" s="64"/>
      <c r="N263" s="22" t="s">
        <v>18</v>
      </c>
      <c r="O263" s="22">
        <v>0</v>
      </c>
      <c r="P263" s="21">
        <v>2500</v>
      </c>
      <c r="Q263" s="65"/>
      <c r="R263" s="65"/>
      <c r="S263" s="13"/>
      <c r="T263" s="39">
        <f t="shared" si="3"/>
        <v>2.5</v>
      </c>
      <c r="V263" s="62"/>
    </row>
    <row r="264" spans="1:22" ht="35.25" customHeight="1" x14ac:dyDescent="0.2">
      <c r="A264" s="17"/>
      <c r="B264" s="78" t="s">
        <v>342</v>
      </c>
      <c r="C264" s="78"/>
      <c r="D264" s="78"/>
      <c r="E264" s="78"/>
      <c r="F264" s="78"/>
      <c r="G264" s="78"/>
      <c r="H264" s="78"/>
      <c r="I264" s="78"/>
      <c r="J264" s="79"/>
      <c r="K264" s="26" t="s">
        <v>341</v>
      </c>
      <c r="L264" s="80"/>
      <c r="M264" s="81"/>
      <c r="N264" s="25" t="s">
        <v>5</v>
      </c>
      <c r="O264" s="25">
        <v>0</v>
      </c>
      <c r="P264" s="24">
        <v>263942233.16999996</v>
      </c>
      <c r="Q264" s="82"/>
      <c r="R264" s="82"/>
      <c r="S264" s="13"/>
      <c r="T264" s="39">
        <v>263942.3</v>
      </c>
      <c r="U264" s="62"/>
      <c r="V264" s="62"/>
    </row>
    <row r="265" spans="1:22" ht="35.25" customHeight="1" x14ac:dyDescent="0.2">
      <c r="A265" s="17"/>
      <c r="B265" s="73" t="s">
        <v>340</v>
      </c>
      <c r="C265" s="73"/>
      <c r="D265" s="73"/>
      <c r="E265" s="73"/>
      <c r="F265" s="73"/>
      <c r="G265" s="73"/>
      <c r="H265" s="73"/>
      <c r="I265" s="73"/>
      <c r="J265" s="74"/>
      <c r="K265" s="20" t="s">
        <v>339</v>
      </c>
      <c r="L265" s="75"/>
      <c r="M265" s="76"/>
      <c r="N265" s="19" t="s">
        <v>5</v>
      </c>
      <c r="O265" s="19">
        <v>0</v>
      </c>
      <c r="P265" s="18">
        <v>99771483.879999995</v>
      </c>
      <c r="Q265" s="77"/>
      <c r="R265" s="77"/>
      <c r="S265" s="13"/>
      <c r="T265" s="39">
        <v>99771.5</v>
      </c>
      <c r="V265" s="62"/>
    </row>
    <row r="266" spans="1:22" ht="24.75" customHeight="1" x14ac:dyDescent="0.2">
      <c r="A266" s="17"/>
      <c r="B266" s="73" t="s">
        <v>338</v>
      </c>
      <c r="C266" s="73"/>
      <c r="D266" s="73"/>
      <c r="E266" s="73"/>
      <c r="F266" s="73"/>
      <c r="G266" s="73"/>
      <c r="H266" s="73"/>
      <c r="I266" s="73"/>
      <c r="J266" s="74"/>
      <c r="K266" s="20" t="s">
        <v>337</v>
      </c>
      <c r="L266" s="75"/>
      <c r="M266" s="76"/>
      <c r="N266" s="19" t="s">
        <v>5</v>
      </c>
      <c r="O266" s="19">
        <v>0</v>
      </c>
      <c r="P266" s="18">
        <v>9213505.2999999989</v>
      </c>
      <c r="Q266" s="77"/>
      <c r="R266" s="77"/>
      <c r="S266" s="13"/>
      <c r="T266" s="39">
        <v>9213.5</v>
      </c>
      <c r="V266" s="62"/>
    </row>
    <row r="267" spans="1:22" ht="21.75" customHeight="1" x14ac:dyDescent="0.2">
      <c r="A267" s="17"/>
      <c r="B267" s="66" t="s">
        <v>19</v>
      </c>
      <c r="C267" s="66"/>
      <c r="D267" s="66"/>
      <c r="E267" s="66"/>
      <c r="F267" s="66"/>
      <c r="G267" s="66"/>
      <c r="H267" s="66"/>
      <c r="I267" s="66"/>
      <c r="J267" s="67"/>
      <c r="K267" s="23" t="s">
        <v>337</v>
      </c>
      <c r="L267" s="63"/>
      <c r="M267" s="64"/>
      <c r="N267" s="22" t="s">
        <v>18</v>
      </c>
      <c r="O267" s="22">
        <v>0</v>
      </c>
      <c r="P267" s="21">
        <v>2688338.96</v>
      </c>
      <c r="Q267" s="65"/>
      <c r="R267" s="65"/>
      <c r="S267" s="13"/>
      <c r="T267" s="39">
        <v>2688.4</v>
      </c>
      <c r="V267" s="62"/>
    </row>
    <row r="268" spans="1:22" ht="22.5" customHeight="1" x14ac:dyDescent="0.2">
      <c r="A268" s="17"/>
      <c r="B268" s="66" t="s">
        <v>202</v>
      </c>
      <c r="C268" s="66"/>
      <c r="D268" s="66"/>
      <c r="E268" s="66"/>
      <c r="F268" s="66"/>
      <c r="G268" s="66"/>
      <c r="H268" s="66"/>
      <c r="I268" s="66"/>
      <c r="J268" s="67"/>
      <c r="K268" s="23" t="s">
        <v>337</v>
      </c>
      <c r="L268" s="63"/>
      <c r="M268" s="64"/>
      <c r="N268" s="22" t="s">
        <v>200</v>
      </c>
      <c r="O268" s="22">
        <v>0</v>
      </c>
      <c r="P268" s="21">
        <v>6342537.1699999999</v>
      </c>
      <c r="Q268" s="65"/>
      <c r="R268" s="65"/>
      <c r="S268" s="13"/>
      <c r="T268" s="39">
        <f t="shared" si="3"/>
        <v>6342.5371699999996</v>
      </c>
      <c r="V268" s="62"/>
    </row>
    <row r="269" spans="1:22" ht="12.75" customHeight="1" x14ac:dyDescent="0.2">
      <c r="A269" s="17"/>
      <c r="B269" s="66" t="s">
        <v>17</v>
      </c>
      <c r="C269" s="66"/>
      <c r="D269" s="66"/>
      <c r="E269" s="66"/>
      <c r="F269" s="66"/>
      <c r="G269" s="66"/>
      <c r="H269" s="66"/>
      <c r="I269" s="66"/>
      <c r="J269" s="67"/>
      <c r="K269" s="23" t="s">
        <v>337</v>
      </c>
      <c r="L269" s="63"/>
      <c r="M269" s="64"/>
      <c r="N269" s="22" t="s">
        <v>15</v>
      </c>
      <c r="O269" s="22">
        <v>0</v>
      </c>
      <c r="P269" s="21">
        <v>182629.17</v>
      </c>
      <c r="Q269" s="65"/>
      <c r="R269" s="65"/>
      <c r="S269" s="13"/>
      <c r="T269" s="39">
        <f t="shared" si="3"/>
        <v>182.62917000000002</v>
      </c>
      <c r="V269" s="62"/>
    </row>
    <row r="270" spans="1:22" ht="25.5" customHeight="1" x14ac:dyDescent="0.2">
      <c r="A270" s="17"/>
      <c r="B270" s="73" t="s">
        <v>323</v>
      </c>
      <c r="C270" s="73"/>
      <c r="D270" s="73"/>
      <c r="E270" s="73"/>
      <c r="F270" s="73"/>
      <c r="G270" s="73"/>
      <c r="H270" s="73"/>
      <c r="I270" s="73"/>
      <c r="J270" s="74"/>
      <c r="K270" s="20" t="s">
        <v>336</v>
      </c>
      <c r="L270" s="75"/>
      <c r="M270" s="76"/>
      <c r="N270" s="19" t="s">
        <v>5</v>
      </c>
      <c r="O270" s="19">
        <v>0</v>
      </c>
      <c r="P270" s="18">
        <v>90557978.579999998</v>
      </c>
      <c r="Q270" s="77"/>
      <c r="R270" s="77"/>
      <c r="S270" s="13"/>
      <c r="T270" s="39">
        <f t="shared" si="3"/>
        <v>90557.978579999995</v>
      </c>
      <c r="V270" s="62"/>
    </row>
    <row r="271" spans="1:22" ht="25.5" customHeight="1" x14ac:dyDescent="0.2">
      <c r="A271" s="17"/>
      <c r="B271" s="66" t="s">
        <v>4</v>
      </c>
      <c r="C271" s="66"/>
      <c r="D271" s="66"/>
      <c r="E271" s="66"/>
      <c r="F271" s="66"/>
      <c r="G271" s="66"/>
      <c r="H271" s="66"/>
      <c r="I271" s="66"/>
      <c r="J271" s="67"/>
      <c r="K271" s="23" t="s">
        <v>336</v>
      </c>
      <c r="L271" s="63"/>
      <c r="M271" s="64"/>
      <c r="N271" s="22" t="s">
        <v>2</v>
      </c>
      <c r="O271" s="22">
        <v>0</v>
      </c>
      <c r="P271" s="21">
        <v>90557978.579999998</v>
      </c>
      <c r="Q271" s="65"/>
      <c r="R271" s="65"/>
      <c r="S271" s="13"/>
      <c r="T271" s="39">
        <f t="shared" si="3"/>
        <v>90557.978579999995</v>
      </c>
      <c r="V271" s="62"/>
    </row>
    <row r="272" spans="1:22" ht="24" customHeight="1" x14ac:dyDescent="0.2">
      <c r="A272" s="17"/>
      <c r="B272" s="73" t="s">
        <v>335</v>
      </c>
      <c r="C272" s="73"/>
      <c r="D272" s="73"/>
      <c r="E272" s="73"/>
      <c r="F272" s="73"/>
      <c r="G272" s="73"/>
      <c r="H272" s="73"/>
      <c r="I272" s="73"/>
      <c r="J272" s="74"/>
      <c r="K272" s="20" t="s">
        <v>334</v>
      </c>
      <c r="L272" s="75"/>
      <c r="M272" s="76"/>
      <c r="N272" s="19" t="s">
        <v>5</v>
      </c>
      <c r="O272" s="19">
        <v>0</v>
      </c>
      <c r="P272" s="18">
        <v>85633420.900000006</v>
      </c>
      <c r="Q272" s="77"/>
      <c r="R272" s="77"/>
      <c r="S272" s="13"/>
      <c r="T272" s="39">
        <v>85633.5</v>
      </c>
      <c r="V272" s="62"/>
    </row>
    <row r="273" spans="1:22" ht="26.25" customHeight="1" x14ac:dyDescent="0.2">
      <c r="A273" s="17"/>
      <c r="B273" s="73" t="s">
        <v>325</v>
      </c>
      <c r="C273" s="73"/>
      <c r="D273" s="73"/>
      <c r="E273" s="73"/>
      <c r="F273" s="73"/>
      <c r="G273" s="73"/>
      <c r="H273" s="73"/>
      <c r="I273" s="73"/>
      <c r="J273" s="74"/>
      <c r="K273" s="20" t="s">
        <v>333</v>
      </c>
      <c r="L273" s="75"/>
      <c r="M273" s="76"/>
      <c r="N273" s="19" t="s">
        <v>5</v>
      </c>
      <c r="O273" s="19">
        <v>0</v>
      </c>
      <c r="P273" s="18">
        <v>1005500</v>
      </c>
      <c r="Q273" s="77"/>
      <c r="R273" s="77"/>
      <c r="S273" s="13"/>
      <c r="T273" s="39">
        <f t="shared" ref="T273:T335" si="4">P273/1000</f>
        <v>1005.5</v>
      </c>
      <c r="V273" s="62"/>
    </row>
    <row r="274" spans="1:22" ht="21.75" customHeight="1" x14ac:dyDescent="0.2">
      <c r="A274" s="17"/>
      <c r="B274" s="66" t="s">
        <v>19</v>
      </c>
      <c r="C274" s="66"/>
      <c r="D274" s="66"/>
      <c r="E274" s="66"/>
      <c r="F274" s="66"/>
      <c r="G274" s="66"/>
      <c r="H274" s="66"/>
      <c r="I274" s="66"/>
      <c r="J274" s="67"/>
      <c r="K274" s="23" t="s">
        <v>333</v>
      </c>
      <c r="L274" s="63"/>
      <c r="M274" s="64"/>
      <c r="N274" s="22" t="s">
        <v>18</v>
      </c>
      <c r="O274" s="22">
        <v>0</v>
      </c>
      <c r="P274" s="21">
        <v>1005500</v>
      </c>
      <c r="Q274" s="65"/>
      <c r="R274" s="65"/>
      <c r="S274" s="13"/>
      <c r="T274" s="39">
        <f t="shared" si="4"/>
        <v>1005.5</v>
      </c>
      <c r="V274" s="62"/>
    </row>
    <row r="275" spans="1:22" ht="25.5" customHeight="1" x14ac:dyDescent="0.2">
      <c r="A275" s="17"/>
      <c r="B275" s="73" t="s">
        <v>325</v>
      </c>
      <c r="C275" s="73"/>
      <c r="D275" s="73"/>
      <c r="E275" s="73"/>
      <c r="F275" s="73"/>
      <c r="G275" s="73"/>
      <c r="H275" s="73"/>
      <c r="I275" s="73"/>
      <c r="J275" s="74"/>
      <c r="K275" s="20" t="s">
        <v>332</v>
      </c>
      <c r="L275" s="75"/>
      <c r="M275" s="76"/>
      <c r="N275" s="19" t="s">
        <v>5</v>
      </c>
      <c r="O275" s="19">
        <v>0</v>
      </c>
      <c r="P275" s="18">
        <v>1154500</v>
      </c>
      <c r="Q275" s="77"/>
      <c r="R275" s="77"/>
      <c r="S275" s="13"/>
      <c r="T275" s="39">
        <f t="shared" si="4"/>
        <v>1154.5</v>
      </c>
      <c r="V275" s="62"/>
    </row>
    <row r="276" spans="1:22" ht="21.75" customHeight="1" x14ac:dyDescent="0.2">
      <c r="A276" s="17"/>
      <c r="B276" s="66" t="s">
        <v>19</v>
      </c>
      <c r="C276" s="66"/>
      <c r="D276" s="66"/>
      <c r="E276" s="66"/>
      <c r="F276" s="66"/>
      <c r="G276" s="66"/>
      <c r="H276" s="66"/>
      <c r="I276" s="66"/>
      <c r="J276" s="67"/>
      <c r="K276" s="23" t="s">
        <v>332</v>
      </c>
      <c r="L276" s="63"/>
      <c r="M276" s="64"/>
      <c r="N276" s="22" t="s">
        <v>18</v>
      </c>
      <c r="O276" s="22">
        <v>0</v>
      </c>
      <c r="P276" s="21">
        <v>59500</v>
      </c>
      <c r="Q276" s="65"/>
      <c r="R276" s="65"/>
      <c r="S276" s="13"/>
      <c r="T276" s="39">
        <f t="shared" si="4"/>
        <v>59.5</v>
      </c>
      <c r="V276" s="62"/>
    </row>
    <row r="277" spans="1:22" ht="25.5" customHeight="1" x14ac:dyDescent="0.2">
      <c r="A277" s="17"/>
      <c r="B277" s="66" t="s">
        <v>4</v>
      </c>
      <c r="C277" s="66"/>
      <c r="D277" s="66"/>
      <c r="E277" s="66"/>
      <c r="F277" s="66"/>
      <c r="G277" s="66"/>
      <c r="H277" s="66"/>
      <c r="I277" s="66"/>
      <c r="J277" s="67"/>
      <c r="K277" s="23" t="s">
        <v>332</v>
      </c>
      <c r="L277" s="63"/>
      <c r="M277" s="64"/>
      <c r="N277" s="22" t="s">
        <v>2</v>
      </c>
      <c r="O277" s="22">
        <v>0</v>
      </c>
      <c r="P277" s="21">
        <v>1095000</v>
      </c>
      <c r="Q277" s="65"/>
      <c r="R277" s="65"/>
      <c r="S277" s="13"/>
      <c r="T277" s="39">
        <f t="shared" si="4"/>
        <v>1095</v>
      </c>
      <c r="V277" s="62"/>
    </row>
    <row r="278" spans="1:22" ht="36" customHeight="1" x14ac:dyDescent="0.2">
      <c r="A278" s="17"/>
      <c r="B278" s="73" t="s">
        <v>331</v>
      </c>
      <c r="C278" s="73"/>
      <c r="D278" s="73"/>
      <c r="E278" s="73"/>
      <c r="F278" s="73"/>
      <c r="G278" s="73"/>
      <c r="H278" s="73"/>
      <c r="I278" s="73"/>
      <c r="J278" s="74"/>
      <c r="K278" s="20" t="s">
        <v>330</v>
      </c>
      <c r="L278" s="75"/>
      <c r="M278" s="76"/>
      <c r="N278" s="19" t="s">
        <v>5</v>
      </c>
      <c r="O278" s="19">
        <v>0</v>
      </c>
      <c r="P278" s="18">
        <v>53465.04</v>
      </c>
      <c r="Q278" s="77"/>
      <c r="R278" s="77"/>
      <c r="S278" s="13"/>
      <c r="T278" s="39">
        <f t="shared" si="4"/>
        <v>53.465040000000002</v>
      </c>
      <c r="V278" s="62"/>
    </row>
    <row r="279" spans="1:22" ht="23.25" customHeight="1" x14ac:dyDescent="0.2">
      <c r="A279" s="17"/>
      <c r="B279" s="66" t="s">
        <v>4</v>
      </c>
      <c r="C279" s="66"/>
      <c r="D279" s="66"/>
      <c r="E279" s="66"/>
      <c r="F279" s="66"/>
      <c r="G279" s="66"/>
      <c r="H279" s="66"/>
      <c r="I279" s="66"/>
      <c r="J279" s="67"/>
      <c r="K279" s="23" t="s">
        <v>330</v>
      </c>
      <c r="L279" s="63"/>
      <c r="M279" s="64"/>
      <c r="N279" s="22" t="s">
        <v>2</v>
      </c>
      <c r="O279" s="22">
        <v>0</v>
      </c>
      <c r="P279" s="21">
        <v>53465.04</v>
      </c>
      <c r="Q279" s="65"/>
      <c r="R279" s="65"/>
      <c r="S279" s="13"/>
      <c r="T279" s="39">
        <f t="shared" si="4"/>
        <v>53.465040000000002</v>
      </c>
      <c r="V279" s="62"/>
    </row>
    <row r="280" spans="1:22" ht="24.75" customHeight="1" x14ac:dyDescent="0.2">
      <c r="A280" s="17"/>
      <c r="B280" s="73" t="s">
        <v>325</v>
      </c>
      <c r="C280" s="73"/>
      <c r="D280" s="73"/>
      <c r="E280" s="73"/>
      <c r="F280" s="73"/>
      <c r="G280" s="73"/>
      <c r="H280" s="73"/>
      <c r="I280" s="73"/>
      <c r="J280" s="74"/>
      <c r="K280" s="20" t="s">
        <v>329</v>
      </c>
      <c r="L280" s="75"/>
      <c r="M280" s="76"/>
      <c r="N280" s="19" t="s">
        <v>5</v>
      </c>
      <c r="O280" s="19">
        <v>0</v>
      </c>
      <c r="P280" s="18">
        <v>210000</v>
      </c>
      <c r="Q280" s="77"/>
      <c r="R280" s="77"/>
      <c r="S280" s="13"/>
      <c r="T280" s="39">
        <f t="shared" si="4"/>
        <v>210</v>
      </c>
      <c r="V280" s="62"/>
    </row>
    <row r="281" spans="1:22" ht="21.75" customHeight="1" x14ac:dyDescent="0.2">
      <c r="A281" s="17"/>
      <c r="B281" s="66" t="s">
        <v>19</v>
      </c>
      <c r="C281" s="66"/>
      <c r="D281" s="66"/>
      <c r="E281" s="66"/>
      <c r="F281" s="66"/>
      <c r="G281" s="66"/>
      <c r="H281" s="66"/>
      <c r="I281" s="66"/>
      <c r="J281" s="67"/>
      <c r="K281" s="23" t="s">
        <v>329</v>
      </c>
      <c r="L281" s="63"/>
      <c r="M281" s="64"/>
      <c r="N281" s="22" t="s">
        <v>18</v>
      </c>
      <c r="O281" s="22">
        <v>0</v>
      </c>
      <c r="P281" s="21">
        <v>210000</v>
      </c>
      <c r="Q281" s="65"/>
      <c r="R281" s="65"/>
      <c r="S281" s="13"/>
      <c r="T281" s="39">
        <f t="shared" si="4"/>
        <v>210</v>
      </c>
      <c r="V281" s="62"/>
    </row>
    <row r="282" spans="1:22" ht="45.75" customHeight="1" x14ac:dyDescent="0.2">
      <c r="A282" s="17"/>
      <c r="B282" s="73" t="s">
        <v>120</v>
      </c>
      <c r="C282" s="73"/>
      <c r="D282" s="73"/>
      <c r="E282" s="73"/>
      <c r="F282" s="73"/>
      <c r="G282" s="73"/>
      <c r="H282" s="73"/>
      <c r="I282" s="73"/>
      <c r="J282" s="74"/>
      <c r="K282" s="20" t="s">
        <v>328</v>
      </c>
      <c r="L282" s="75"/>
      <c r="M282" s="76"/>
      <c r="N282" s="19" t="s">
        <v>5</v>
      </c>
      <c r="O282" s="19">
        <v>0</v>
      </c>
      <c r="P282" s="18">
        <v>23211358.370000001</v>
      </c>
      <c r="Q282" s="77"/>
      <c r="R282" s="77"/>
      <c r="S282" s="13"/>
      <c r="T282" s="39">
        <f t="shared" si="4"/>
        <v>23211.358370000002</v>
      </c>
      <c r="V282" s="62"/>
    </row>
    <row r="283" spans="1:22" ht="25.5" customHeight="1" x14ac:dyDescent="0.2">
      <c r="A283" s="17"/>
      <c r="B283" s="66" t="s">
        <v>4</v>
      </c>
      <c r="C283" s="66"/>
      <c r="D283" s="66"/>
      <c r="E283" s="66"/>
      <c r="F283" s="66"/>
      <c r="G283" s="66"/>
      <c r="H283" s="66"/>
      <c r="I283" s="66"/>
      <c r="J283" s="67"/>
      <c r="K283" s="23" t="s">
        <v>328</v>
      </c>
      <c r="L283" s="63"/>
      <c r="M283" s="64"/>
      <c r="N283" s="22" t="s">
        <v>2</v>
      </c>
      <c r="O283" s="22">
        <v>0</v>
      </c>
      <c r="P283" s="21">
        <v>23211358.370000001</v>
      </c>
      <c r="Q283" s="65"/>
      <c r="R283" s="65"/>
      <c r="S283" s="13"/>
      <c r="T283" s="39">
        <f t="shared" si="4"/>
        <v>23211.358370000002</v>
      </c>
      <c r="V283" s="62"/>
    </row>
    <row r="284" spans="1:22" ht="47.25" customHeight="1" x14ac:dyDescent="0.2">
      <c r="A284" s="17"/>
      <c r="B284" s="73" t="s">
        <v>327</v>
      </c>
      <c r="C284" s="73"/>
      <c r="D284" s="73"/>
      <c r="E284" s="73"/>
      <c r="F284" s="73"/>
      <c r="G284" s="73"/>
      <c r="H284" s="73"/>
      <c r="I284" s="73"/>
      <c r="J284" s="74"/>
      <c r="K284" s="20" t="s">
        <v>326</v>
      </c>
      <c r="L284" s="75"/>
      <c r="M284" s="76"/>
      <c r="N284" s="19" t="s">
        <v>5</v>
      </c>
      <c r="O284" s="19">
        <v>0</v>
      </c>
      <c r="P284" s="18">
        <v>184000</v>
      </c>
      <c r="Q284" s="77"/>
      <c r="R284" s="77"/>
      <c r="S284" s="13"/>
      <c r="T284" s="39">
        <f t="shared" si="4"/>
        <v>184</v>
      </c>
      <c r="V284" s="62"/>
    </row>
    <row r="285" spans="1:22" ht="24" customHeight="1" x14ac:dyDescent="0.2">
      <c r="A285" s="17"/>
      <c r="B285" s="66" t="s">
        <v>4</v>
      </c>
      <c r="C285" s="66"/>
      <c r="D285" s="66"/>
      <c r="E285" s="66"/>
      <c r="F285" s="66"/>
      <c r="G285" s="66"/>
      <c r="H285" s="66"/>
      <c r="I285" s="66"/>
      <c r="J285" s="67"/>
      <c r="K285" s="23" t="s">
        <v>326</v>
      </c>
      <c r="L285" s="63"/>
      <c r="M285" s="64"/>
      <c r="N285" s="22" t="s">
        <v>2</v>
      </c>
      <c r="O285" s="22">
        <v>0</v>
      </c>
      <c r="P285" s="21">
        <v>184000</v>
      </c>
      <c r="Q285" s="65"/>
      <c r="R285" s="65"/>
      <c r="S285" s="13"/>
      <c r="T285" s="39">
        <f t="shared" si="4"/>
        <v>184</v>
      </c>
      <c r="V285" s="62"/>
    </row>
    <row r="286" spans="1:22" ht="24" customHeight="1" x14ac:dyDescent="0.2">
      <c r="A286" s="17"/>
      <c r="B286" s="73" t="s">
        <v>325</v>
      </c>
      <c r="C286" s="73"/>
      <c r="D286" s="73"/>
      <c r="E286" s="73"/>
      <c r="F286" s="73"/>
      <c r="G286" s="73"/>
      <c r="H286" s="73"/>
      <c r="I286" s="73"/>
      <c r="J286" s="74"/>
      <c r="K286" s="20" t="s">
        <v>324</v>
      </c>
      <c r="L286" s="75"/>
      <c r="M286" s="76"/>
      <c r="N286" s="19" t="s">
        <v>5</v>
      </c>
      <c r="O286" s="19">
        <v>0</v>
      </c>
      <c r="P286" s="18">
        <v>493134.81</v>
      </c>
      <c r="Q286" s="77"/>
      <c r="R286" s="77"/>
      <c r="S286" s="13"/>
      <c r="T286" s="39">
        <f t="shared" si="4"/>
        <v>493.13481000000002</v>
      </c>
      <c r="V286" s="62"/>
    </row>
    <row r="287" spans="1:22" ht="21.75" customHeight="1" x14ac:dyDescent="0.2">
      <c r="A287" s="17"/>
      <c r="B287" s="66" t="s">
        <v>19</v>
      </c>
      <c r="C287" s="66"/>
      <c r="D287" s="66"/>
      <c r="E287" s="66"/>
      <c r="F287" s="66"/>
      <c r="G287" s="66"/>
      <c r="H287" s="66"/>
      <c r="I287" s="66"/>
      <c r="J287" s="67"/>
      <c r="K287" s="23" t="s">
        <v>324</v>
      </c>
      <c r="L287" s="63"/>
      <c r="M287" s="64"/>
      <c r="N287" s="22" t="s">
        <v>18</v>
      </c>
      <c r="O287" s="22">
        <v>0</v>
      </c>
      <c r="P287" s="21">
        <v>493134.81</v>
      </c>
      <c r="Q287" s="65"/>
      <c r="R287" s="65"/>
      <c r="S287" s="13"/>
      <c r="T287" s="39">
        <f t="shared" si="4"/>
        <v>493.13481000000002</v>
      </c>
      <c r="V287" s="62"/>
    </row>
    <row r="288" spans="1:22" ht="26.25" customHeight="1" x14ac:dyDescent="0.2">
      <c r="A288" s="17"/>
      <c r="B288" s="73" t="s">
        <v>323</v>
      </c>
      <c r="C288" s="73"/>
      <c r="D288" s="73"/>
      <c r="E288" s="73"/>
      <c r="F288" s="73"/>
      <c r="G288" s="73"/>
      <c r="H288" s="73"/>
      <c r="I288" s="73"/>
      <c r="J288" s="74"/>
      <c r="K288" s="20" t="s">
        <v>322</v>
      </c>
      <c r="L288" s="75"/>
      <c r="M288" s="76"/>
      <c r="N288" s="19" t="s">
        <v>5</v>
      </c>
      <c r="O288" s="19">
        <v>0</v>
      </c>
      <c r="P288" s="18">
        <v>59321462.68</v>
      </c>
      <c r="Q288" s="77"/>
      <c r="R288" s="77"/>
      <c r="S288" s="13"/>
      <c r="T288" s="39">
        <f t="shared" si="4"/>
        <v>59321.462679999997</v>
      </c>
      <c r="V288" s="62"/>
    </row>
    <row r="289" spans="1:22" ht="25.5" customHeight="1" x14ac:dyDescent="0.2">
      <c r="A289" s="17"/>
      <c r="B289" s="66" t="s">
        <v>4</v>
      </c>
      <c r="C289" s="66"/>
      <c r="D289" s="66"/>
      <c r="E289" s="66"/>
      <c r="F289" s="66"/>
      <c r="G289" s="66"/>
      <c r="H289" s="66"/>
      <c r="I289" s="66"/>
      <c r="J289" s="67"/>
      <c r="K289" s="23" t="s">
        <v>322</v>
      </c>
      <c r="L289" s="63"/>
      <c r="M289" s="64"/>
      <c r="N289" s="22" t="s">
        <v>2</v>
      </c>
      <c r="O289" s="22">
        <v>0</v>
      </c>
      <c r="P289" s="21">
        <v>59321462.68</v>
      </c>
      <c r="Q289" s="65"/>
      <c r="R289" s="65"/>
      <c r="S289" s="13"/>
      <c r="T289" s="39">
        <f t="shared" si="4"/>
        <v>59321.462679999997</v>
      </c>
      <c r="V289" s="62"/>
    </row>
    <row r="290" spans="1:22" ht="35.25" customHeight="1" x14ac:dyDescent="0.2">
      <c r="A290" s="17"/>
      <c r="B290" s="73" t="s">
        <v>321</v>
      </c>
      <c r="C290" s="73"/>
      <c r="D290" s="73"/>
      <c r="E290" s="73"/>
      <c r="F290" s="73"/>
      <c r="G290" s="73"/>
      <c r="H290" s="73"/>
      <c r="I290" s="73"/>
      <c r="J290" s="74"/>
      <c r="K290" s="20" t="s">
        <v>320</v>
      </c>
      <c r="L290" s="75"/>
      <c r="M290" s="76"/>
      <c r="N290" s="19" t="s">
        <v>5</v>
      </c>
      <c r="O290" s="19">
        <v>0</v>
      </c>
      <c r="P290" s="18">
        <v>140700</v>
      </c>
      <c r="Q290" s="77"/>
      <c r="R290" s="77"/>
      <c r="S290" s="13"/>
      <c r="T290" s="39">
        <f t="shared" si="4"/>
        <v>140.69999999999999</v>
      </c>
      <c r="V290" s="62"/>
    </row>
    <row r="291" spans="1:22" ht="45.75" customHeight="1" x14ac:dyDescent="0.2">
      <c r="A291" s="17"/>
      <c r="B291" s="73" t="s">
        <v>319</v>
      </c>
      <c r="C291" s="73"/>
      <c r="D291" s="73"/>
      <c r="E291" s="73"/>
      <c r="F291" s="73"/>
      <c r="G291" s="73"/>
      <c r="H291" s="73"/>
      <c r="I291" s="73"/>
      <c r="J291" s="74"/>
      <c r="K291" s="20" t="s">
        <v>318</v>
      </c>
      <c r="L291" s="75"/>
      <c r="M291" s="76"/>
      <c r="N291" s="19" t="s">
        <v>5</v>
      </c>
      <c r="O291" s="19">
        <v>0</v>
      </c>
      <c r="P291" s="18">
        <v>140700</v>
      </c>
      <c r="Q291" s="77"/>
      <c r="R291" s="77"/>
      <c r="S291" s="13"/>
      <c r="T291" s="39">
        <f t="shared" si="4"/>
        <v>140.69999999999999</v>
      </c>
      <c r="V291" s="62"/>
    </row>
    <row r="292" spans="1:22" ht="21.75" customHeight="1" x14ac:dyDescent="0.2">
      <c r="A292" s="17"/>
      <c r="B292" s="66" t="s">
        <v>19</v>
      </c>
      <c r="C292" s="66"/>
      <c r="D292" s="66"/>
      <c r="E292" s="66"/>
      <c r="F292" s="66"/>
      <c r="G292" s="66"/>
      <c r="H292" s="66"/>
      <c r="I292" s="66"/>
      <c r="J292" s="67"/>
      <c r="K292" s="23" t="s">
        <v>318</v>
      </c>
      <c r="L292" s="63"/>
      <c r="M292" s="64"/>
      <c r="N292" s="22" t="s">
        <v>18</v>
      </c>
      <c r="O292" s="22">
        <v>0</v>
      </c>
      <c r="P292" s="21">
        <v>140700</v>
      </c>
      <c r="Q292" s="65"/>
      <c r="R292" s="65"/>
      <c r="S292" s="13"/>
      <c r="T292" s="39">
        <f t="shared" si="4"/>
        <v>140.69999999999999</v>
      </c>
      <c r="V292" s="62"/>
    </row>
    <row r="293" spans="1:22" ht="26.25" customHeight="1" x14ac:dyDescent="0.2">
      <c r="A293" s="17"/>
      <c r="B293" s="73" t="s">
        <v>317</v>
      </c>
      <c r="C293" s="73"/>
      <c r="D293" s="73"/>
      <c r="E293" s="73"/>
      <c r="F293" s="73"/>
      <c r="G293" s="73"/>
      <c r="H293" s="73"/>
      <c r="I293" s="73"/>
      <c r="J293" s="74"/>
      <c r="K293" s="20" t="s">
        <v>316</v>
      </c>
      <c r="L293" s="75"/>
      <c r="M293" s="76"/>
      <c r="N293" s="19" t="s">
        <v>5</v>
      </c>
      <c r="O293" s="19">
        <v>0</v>
      </c>
      <c r="P293" s="18">
        <v>74363552.050000012</v>
      </c>
      <c r="Q293" s="77"/>
      <c r="R293" s="77"/>
      <c r="S293" s="13"/>
      <c r="T293" s="39">
        <v>74363.5</v>
      </c>
      <c r="V293" s="62"/>
    </row>
    <row r="294" spans="1:22" ht="47.25" customHeight="1" x14ac:dyDescent="0.2">
      <c r="A294" s="17"/>
      <c r="B294" s="73" t="s">
        <v>120</v>
      </c>
      <c r="C294" s="73"/>
      <c r="D294" s="73"/>
      <c r="E294" s="73"/>
      <c r="F294" s="73"/>
      <c r="G294" s="73"/>
      <c r="H294" s="73"/>
      <c r="I294" s="73"/>
      <c r="J294" s="74"/>
      <c r="K294" s="20" t="s">
        <v>315</v>
      </c>
      <c r="L294" s="75"/>
      <c r="M294" s="76"/>
      <c r="N294" s="19" t="s">
        <v>5</v>
      </c>
      <c r="O294" s="19">
        <v>0</v>
      </c>
      <c r="P294" s="18">
        <v>69919520.260000005</v>
      </c>
      <c r="Q294" s="77"/>
      <c r="R294" s="77"/>
      <c r="S294" s="13"/>
      <c r="T294" s="39">
        <f t="shared" si="4"/>
        <v>69919.520260000005</v>
      </c>
      <c r="V294" s="62"/>
    </row>
    <row r="295" spans="1:22" ht="47.25" customHeight="1" x14ac:dyDescent="0.2">
      <c r="A295" s="17"/>
      <c r="B295" s="66" t="s">
        <v>69</v>
      </c>
      <c r="C295" s="66"/>
      <c r="D295" s="66"/>
      <c r="E295" s="66"/>
      <c r="F295" s="66"/>
      <c r="G295" s="66"/>
      <c r="H295" s="66"/>
      <c r="I295" s="66"/>
      <c r="J295" s="67"/>
      <c r="K295" s="23" t="s">
        <v>315</v>
      </c>
      <c r="L295" s="63"/>
      <c r="M295" s="64"/>
      <c r="N295" s="22" t="s">
        <v>68</v>
      </c>
      <c r="O295" s="22">
        <v>0</v>
      </c>
      <c r="P295" s="21">
        <v>24262938.600000001</v>
      </c>
      <c r="Q295" s="65"/>
      <c r="R295" s="65"/>
      <c r="S295" s="13"/>
      <c r="T295" s="39">
        <f t="shared" si="4"/>
        <v>24262.938600000001</v>
      </c>
      <c r="V295" s="62"/>
    </row>
    <row r="296" spans="1:22" ht="22.5" customHeight="1" x14ac:dyDescent="0.2">
      <c r="A296" s="17"/>
      <c r="B296" s="66" t="s">
        <v>19</v>
      </c>
      <c r="C296" s="66"/>
      <c r="D296" s="66"/>
      <c r="E296" s="66"/>
      <c r="F296" s="66"/>
      <c r="G296" s="66"/>
      <c r="H296" s="66"/>
      <c r="I296" s="66"/>
      <c r="J296" s="67"/>
      <c r="K296" s="23" t="s">
        <v>315</v>
      </c>
      <c r="L296" s="63"/>
      <c r="M296" s="64"/>
      <c r="N296" s="22" t="s">
        <v>18</v>
      </c>
      <c r="O296" s="22">
        <v>0</v>
      </c>
      <c r="P296" s="21">
        <v>2319888.87</v>
      </c>
      <c r="Q296" s="65"/>
      <c r="R296" s="65"/>
      <c r="S296" s="13"/>
      <c r="T296" s="39">
        <f t="shared" si="4"/>
        <v>2319.8888700000002</v>
      </c>
      <c r="V296" s="62"/>
    </row>
    <row r="297" spans="1:22" ht="26.25" customHeight="1" x14ac:dyDescent="0.2">
      <c r="A297" s="17"/>
      <c r="B297" s="66" t="s">
        <v>4</v>
      </c>
      <c r="C297" s="66"/>
      <c r="D297" s="66"/>
      <c r="E297" s="66"/>
      <c r="F297" s="66"/>
      <c r="G297" s="66"/>
      <c r="H297" s="66"/>
      <c r="I297" s="66"/>
      <c r="J297" s="67"/>
      <c r="K297" s="23" t="s">
        <v>315</v>
      </c>
      <c r="L297" s="63"/>
      <c r="M297" s="64"/>
      <c r="N297" s="22" t="s">
        <v>2</v>
      </c>
      <c r="O297" s="22">
        <v>0</v>
      </c>
      <c r="P297" s="21">
        <v>42796093.789999999</v>
      </c>
      <c r="Q297" s="65"/>
      <c r="R297" s="65"/>
      <c r="S297" s="13"/>
      <c r="T297" s="39">
        <f t="shared" si="4"/>
        <v>42796.093789999999</v>
      </c>
      <c r="V297" s="62"/>
    </row>
    <row r="298" spans="1:22" ht="12.75" customHeight="1" x14ac:dyDescent="0.2">
      <c r="A298" s="17"/>
      <c r="B298" s="66" t="s">
        <v>17</v>
      </c>
      <c r="C298" s="66"/>
      <c r="D298" s="66"/>
      <c r="E298" s="66"/>
      <c r="F298" s="66"/>
      <c r="G298" s="66"/>
      <c r="H298" s="66"/>
      <c r="I298" s="66"/>
      <c r="J298" s="67"/>
      <c r="K298" s="23" t="s">
        <v>315</v>
      </c>
      <c r="L298" s="63"/>
      <c r="M298" s="64"/>
      <c r="N298" s="22" t="s">
        <v>15</v>
      </c>
      <c r="O298" s="22">
        <v>0</v>
      </c>
      <c r="P298" s="21">
        <v>540599</v>
      </c>
      <c r="Q298" s="65"/>
      <c r="R298" s="65"/>
      <c r="S298" s="13"/>
      <c r="T298" s="39">
        <f t="shared" si="4"/>
        <v>540.59900000000005</v>
      </c>
      <c r="V298" s="62"/>
    </row>
    <row r="299" spans="1:22" ht="21.75" customHeight="1" x14ac:dyDescent="0.2">
      <c r="A299" s="17"/>
      <c r="B299" s="73" t="s">
        <v>21</v>
      </c>
      <c r="C299" s="73"/>
      <c r="D299" s="73"/>
      <c r="E299" s="73"/>
      <c r="F299" s="73"/>
      <c r="G299" s="73"/>
      <c r="H299" s="73"/>
      <c r="I299" s="73"/>
      <c r="J299" s="74"/>
      <c r="K299" s="20" t="s">
        <v>314</v>
      </c>
      <c r="L299" s="75"/>
      <c r="M299" s="76"/>
      <c r="N299" s="19" t="s">
        <v>5</v>
      </c>
      <c r="O299" s="19">
        <v>0</v>
      </c>
      <c r="P299" s="18">
        <v>4444031.79</v>
      </c>
      <c r="Q299" s="77"/>
      <c r="R299" s="77"/>
      <c r="S299" s="13"/>
      <c r="T299" s="39">
        <f t="shared" si="4"/>
        <v>4444.03179</v>
      </c>
      <c r="V299" s="62"/>
    </row>
    <row r="300" spans="1:22" ht="12.75" customHeight="1" x14ac:dyDescent="0.2">
      <c r="A300" s="17"/>
      <c r="B300" s="66" t="s">
        <v>17</v>
      </c>
      <c r="C300" s="66"/>
      <c r="D300" s="66"/>
      <c r="E300" s="66"/>
      <c r="F300" s="66"/>
      <c r="G300" s="66"/>
      <c r="H300" s="66"/>
      <c r="I300" s="66"/>
      <c r="J300" s="67"/>
      <c r="K300" s="23" t="s">
        <v>314</v>
      </c>
      <c r="L300" s="63"/>
      <c r="M300" s="64"/>
      <c r="N300" s="22" t="s">
        <v>15</v>
      </c>
      <c r="O300" s="22">
        <v>0</v>
      </c>
      <c r="P300" s="21">
        <v>4444031.79</v>
      </c>
      <c r="Q300" s="65"/>
      <c r="R300" s="65"/>
      <c r="S300" s="13"/>
      <c r="T300" s="39">
        <f t="shared" si="4"/>
        <v>4444.03179</v>
      </c>
      <c r="V300" s="62"/>
    </row>
    <row r="301" spans="1:22" ht="32.25" customHeight="1" x14ac:dyDescent="0.2">
      <c r="A301" s="17"/>
      <c r="B301" s="73" t="s">
        <v>313</v>
      </c>
      <c r="C301" s="73"/>
      <c r="D301" s="73"/>
      <c r="E301" s="73"/>
      <c r="F301" s="73"/>
      <c r="G301" s="73"/>
      <c r="H301" s="73"/>
      <c r="I301" s="73"/>
      <c r="J301" s="74"/>
      <c r="K301" s="20" t="s">
        <v>312</v>
      </c>
      <c r="L301" s="75"/>
      <c r="M301" s="76"/>
      <c r="N301" s="19" t="s">
        <v>5</v>
      </c>
      <c r="O301" s="19">
        <v>0</v>
      </c>
      <c r="P301" s="18">
        <v>4033076.34</v>
      </c>
      <c r="Q301" s="77"/>
      <c r="R301" s="77"/>
      <c r="S301" s="13"/>
      <c r="T301" s="39">
        <f t="shared" si="4"/>
        <v>4033.0763400000001</v>
      </c>
      <c r="V301" s="62"/>
    </row>
    <row r="302" spans="1:22" ht="15.75" customHeight="1" x14ac:dyDescent="0.2">
      <c r="A302" s="17"/>
      <c r="B302" s="73" t="s">
        <v>100</v>
      </c>
      <c r="C302" s="73"/>
      <c r="D302" s="73"/>
      <c r="E302" s="73"/>
      <c r="F302" s="73"/>
      <c r="G302" s="73"/>
      <c r="H302" s="73"/>
      <c r="I302" s="73"/>
      <c r="J302" s="74"/>
      <c r="K302" s="20" t="s">
        <v>311</v>
      </c>
      <c r="L302" s="75"/>
      <c r="M302" s="76"/>
      <c r="N302" s="19" t="s">
        <v>5</v>
      </c>
      <c r="O302" s="19">
        <v>0</v>
      </c>
      <c r="P302" s="18">
        <v>3289212.14</v>
      </c>
      <c r="Q302" s="77"/>
      <c r="R302" s="77"/>
      <c r="S302" s="13"/>
      <c r="T302" s="39">
        <f t="shared" si="4"/>
        <v>3289.2121400000001</v>
      </c>
      <c r="V302" s="62"/>
    </row>
    <row r="303" spans="1:22" ht="47.25" customHeight="1" x14ac:dyDescent="0.2">
      <c r="A303" s="17"/>
      <c r="B303" s="66" t="s">
        <v>69</v>
      </c>
      <c r="C303" s="66"/>
      <c r="D303" s="66"/>
      <c r="E303" s="66"/>
      <c r="F303" s="66"/>
      <c r="G303" s="66"/>
      <c r="H303" s="66"/>
      <c r="I303" s="66"/>
      <c r="J303" s="67"/>
      <c r="K303" s="23" t="s">
        <v>311</v>
      </c>
      <c r="L303" s="63"/>
      <c r="M303" s="64"/>
      <c r="N303" s="22" t="s">
        <v>68</v>
      </c>
      <c r="O303" s="22">
        <v>0</v>
      </c>
      <c r="P303" s="21">
        <v>2816876.79</v>
      </c>
      <c r="Q303" s="65"/>
      <c r="R303" s="65"/>
      <c r="S303" s="13"/>
      <c r="T303" s="39">
        <f t="shared" si="4"/>
        <v>2816.8767900000003</v>
      </c>
      <c r="V303" s="62"/>
    </row>
    <row r="304" spans="1:22" ht="21.75" customHeight="1" x14ac:dyDescent="0.2">
      <c r="A304" s="17"/>
      <c r="B304" s="66" t="s">
        <v>19</v>
      </c>
      <c r="C304" s="66"/>
      <c r="D304" s="66"/>
      <c r="E304" s="66"/>
      <c r="F304" s="66"/>
      <c r="G304" s="66"/>
      <c r="H304" s="66"/>
      <c r="I304" s="66"/>
      <c r="J304" s="67"/>
      <c r="K304" s="23" t="s">
        <v>311</v>
      </c>
      <c r="L304" s="63"/>
      <c r="M304" s="64"/>
      <c r="N304" s="22" t="s">
        <v>18</v>
      </c>
      <c r="O304" s="22">
        <v>0</v>
      </c>
      <c r="P304" s="21">
        <v>353787.98</v>
      </c>
      <c r="Q304" s="65"/>
      <c r="R304" s="65"/>
      <c r="S304" s="13"/>
      <c r="T304" s="39">
        <f t="shared" si="4"/>
        <v>353.78798</v>
      </c>
      <c r="V304" s="62"/>
    </row>
    <row r="305" spans="1:22" ht="12.75" customHeight="1" x14ac:dyDescent="0.2">
      <c r="A305" s="17"/>
      <c r="B305" s="66" t="s">
        <v>17</v>
      </c>
      <c r="C305" s="66"/>
      <c r="D305" s="66"/>
      <c r="E305" s="66"/>
      <c r="F305" s="66"/>
      <c r="G305" s="66"/>
      <c r="H305" s="66"/>
      <c r="I305" s="66"/>
      <c r="J305" s="67"/>
      <c r="K305" s="23" t="s">
        <v>311</v>
      </c>
      <c r="L305" s="63"/>
      <c r="M305" s="64"/>
      <c r="N305" s="22" t="s">
        <v>15</v>
      </c>
      <c r="O305" s="22">
        <v>0</v>
      </c>
      <c r="P305" s="21">
        <v>118547.37</v>
      </c>
      <c r="Q305" s="65"/>
      <c r="R305" s="65"/>
      <c r="S305" s="13"/>
      <c r="T305" s="39">
        <f t="shared" si="4"/>
        <v>118.54737</v>
      </c>
      <c r="V305" s="62"/>
    </row>
    <row r="306" spans="1:22" ht="21.75" customHeight="1" x14ac:dyDescent="0.2">
      <c r="A306" s="17"/>
      <c r="B306" s="73" t="s">
        <v>21</v>
      </c>
      <c r="C306" s="73"/>
      <c r="D306" s="73"/>
      <c r="E306" s="73"/>
      <c r="F306" s="73"/>
      <c r="G306" s="73"/>
      <c r="H306" s="73"/>
      <c r="I306" s="73"/>
      <c r="J306" s="74"/>
      <c r="K306" s="20" t="s">
        <v>310</v>
      </c>
      <c r="L306" s="75"/>
      <c r="M306" s="76"/>
      <c r="N306" s="19" t="s">
        <v>5</v>
      </c>
      <c r="O306" s="19">
        <v>0</v>
      </c>
      <c r="P306" s="18">
        <v>743864.2</v>
      </c>
      <c r="Q306" s="77"/>
      <c r="R306" s="77"/>
      <c r="S306" s="13"/>
      <c r="T306" s="39">
        <f t="shared" si="4"/>
        <v>743.86419999999998</v>
      </c>
      <c r="V306" s="62"/>
    </row>
    <row r="307" spans="1:22" ht="12.75" customHeight="1" x14ac:dyDescent="0.2">
      <c r="A307" s="17"/>
      <c r="B307" s="66" t="s">
        <v>17</v>
      </c>
      <c r="C307" s="66"/>
      <c r="D307" s="66"/>
      <c r="E307" s="66"/>
      <c r="F307" s="66"/>
      <c r="G307" s="66"/>
      <c r="H307" s="66"/>
      <c r="I307" s="66"/>
      <c r="J307" s="67"/>
      <c r="K307" s="23" t="s">
        <v>310</v>
      </c>
      <c r="L307" s="63"/>
      <c r="M307" s="64"/>
      <c r="N307" s="22" t="s">
        <v>15</v>
      </c>
      <c r="O307" s="22">
        <v>0</v>
      </c>
      <c r="P307" s="21">
        <v>743864.2</v>
      </c>
      <c r="Q307" s="65"/>
      <c r="R307" s="65"/>
      <c r="S307" s="13"/>
      <c r="T307" s="39">
        <f t="shared" si="4"/>
        <v>743.86419999999998</v>
      </c>
      <c r="V307" s="62"/>
    </row>
    <row r="308" spans="1:22" ht="57" customHeight="1" x14ac:dyDescent="0.2">
      <c r="A308" s="17"/>
      <c r="B308" s="78" t="s">
        <v>309</v>
      </c>
      <c r="C308" s="78"/>
      <c r="D308" s="78"/>
      <c r="E308" s="78"/>
      <c r="F308" s="78"/>
      <c r="G308" s="78"/>
      <c r="H308" s="78"/>
      <c r="I308" s="78"/>
      <c r="J308" s="79"/>
      <c r="K308" s="26" t="s">
        <v>308</v>
      </c>
      <c r="L308" s="80"/>
      <c r="M308" s="81"/>
      <c r="N308" s="25" t="s">
        <v>5</v>
      </c>
      <c r="O308" s="25">
        <v>0</v>
      </c>
      <c r="P308" s="24">
        <v>70000</v>
      </c>
      <c r="Q308" s="82"/>
      <c r="R308" s="82"/>
      <c r="S308" s="13"/>
      <c r="T308" s="39">
        <f t="shared" si="4"/>
        <v>70</v>
      </c>
      <c r="U308" s="62"/>
      <c r="V308" s="62"/>
    </row>
    <row r="309" spans="1:22" ht="12.75" customHeight="1" x14ac:dyDescent="0.2">
      <c r="A309" s="17"/>
      <c r="B309" s="73" t="s">
        <v>307</v>
      </c>
      <c r="C309" s="73"/>
      <c r="D309" s="73"/>
      <c r="E309" s="73"/>
      <c r="F309" s="73"/>
      <c r="G309" s="73"/>
      <c r="H309" s="73"/>
      <c r="I309" s="73"/>
      <c r="J309" s="74"/>
      <c r="K309" s="20" t="s">
        <v>306</v>
      </c>
      <c r="L309" s="75"/>
      <c r="M309" s="76"/>
      <c r="N309" s="19" t="s">
        <v>5</v>
      </c>
      <c r="O309" s="19">
        <v>0</v>
      </c>
      <c r="P309" s="18">
        <v>70000</v>
      </c>
      <c r="Q309" s="77"/>
      <c r="R309" s="77"/>
      <c r="S309" s="13"/>
      <c r="T309" s="39">
        <f t="shared" si="4"/>
        <v>70</v>
      </c>
      <c r="V309" s="62"/>
    </row>
    <row r="310" spans="1:22" ht="45" customHeight="1" x14ac:dyDescent="0.2">
      <c r="A310" s="17"/>
      <c r="B310" s="73" t="s">
        <v>616</v>
      </c>
      <c r="C310" s="73"/>
      <c r="D310" s="73"/>
      <c r="E310" s="73"/>
      <c r="F310" s="73"/>
      <c r="G310" s="73"/>
      <c r="H310" s="73"/>
      <c r="I310" s="73"/>
      <c r="J310" s="74"/>
      <c r="K310" s="20" t="s">
        <v>305</v>
      </c>
      <c r="L310" s="75"/>
      <c r="M310" s="76"/>
      <c r="N310" s="19" t="s">
        <v>5</v>
      </c>
      <c r="O310" s="19">
        <v>0</v>
      </c>
      <c r="P310" s="18">
        <v>70000</v>
      </c>
      <c r="Q310" s="77"/>
      <c r="R310" s="77"/>
      <c r="S310" s="13"/>
      <c r="T310" s="39">
        <f t="shared" si="4"/>
        <v>70</v>
      </c>
      <c r="V310" s="62"/>
    </row>
    <row r="311" spans="1:22" ht="21.75" customHeight="1" x14ac:dyDescent="0.2">
      <c r="A311" s="17"/>
      <c r="B311" s="66" t="s">
        <v>19</v>
      </c>
      <c r="C311" s="66"/>
      <c r="D311" s="66"/>
      <c r="E311" s="66"/>
      <c r="F311" s="66"/>
      <c r="G311" s="66"/>
      <c r="H311" s="66"/>
      <c r="I311" s="66"/>
      <c r="J311" s="67"/>
      <c r="K311" s="23" t="s">
        <v>305</v>
      </c>
      <c r="L311" s="63"/>
      <c r="M311" s="64"/>
      <c r="N311" s="22" t="s">
        <v>18</v>
      </c>
      <c r="O311" s="22">
        <v>0</v>
      </c>
      <c r="P311" s="21">
        <v>2500</v>
      </c>
      <c r="Q311" s="65"/>
      <c r="R311" s="65"/>
      <c r="S311" s="13"/>
      <c r="T311" s="39">
        <f t="shared" si="4"/>
        <v>2.5</v>
      </c>
      <c r="V311" s="62"/>
    </row>
    <row r="312" spans="1:22" ht="25.5" customHeight="1" x14ac:dyDescent="0.2">
      <c r="A312" s="17"/>
      <c r="B312" s="66" t="s">
        <v>4</v>
      </c>
      <c r="C312" s="66"/>
      <c r="D312" s="66"/>
      <c r="E312" s="66"/>
      <c r="F312" s="66"/>
      <c r="G312" s="66"/>
      <c r="H312" s="66"/>
      <c r="I312" s="66"/>
      <c r="J312" s="67"/>
      <c r="K312" s="23" t="s">
        <v>305</v>
      </c>
      <c r="L312" s="63"/>
      <c r="M312" s="64"/>
      <c r="N312" s="22" t="s">
        <v>2</v>
      </c>
      <c r="O312" s="22">
        <v>0</v>
      </c>
      <c r="P312" s="21">
        <v>67500</v>
      </c>
      <c r="Q312" s="65"/>
      <c r="R312" s="65"/>
      <c r="S312" s="13"/>
      <c r="T312" s="39">
        <f t="shared" si="4"/>
        <v>67.5</v>
      </c>
      <c r="V312" s="62"/>
    </row>
    <row r="313" spans="1:22" ht="57.75" customHeight="1" x14ac:dyDescent="0.2">
      <c r="A313" s="17"/>
      <c r="B313" s="78" t="s">
        <v>304</v>
      </c>
      <c r="C313" s="78"/>
      <c r="D313" s="78"/>
      <c r="E313" s="78"/>
      <c r="F313" s="78"/>
      <c r="G313" s="78"/>
      <c r="H313" s="78"/>
      <c r="I313" s="78"/>
      <c r="J313" s="79"/>
      <c r="K313" s="26" t="s">
        <v>303</v>
      </c>
      <c r="L313" s="80"/>
      <c r="M313" s="81"/>
      <c r="N313" s="25" t="s">
        <v>5</v>
      </c>
      <c r="O313" s="25">
        <v>0</v>
      </c>
      <c r="P313" s="24">
        <v>14996</v>
      </c>
      <c r="Q313" s="82"/>
      <c r="R313" s="82"/>
      <c r="S313" s="13"/>
      <c r="T313" s="39">
        <f t="shared" si="4"/>
        <v>14.996</v>
      </c>
      <c r="U313" s="62"/>
      <c r="V313" s="62"/>
    </row>
    <row r="314" spans="1:22" ht="12.75" customHeight="1" x14ac:dyDescent="0.2">
      <c r="A314" s="17"/>
      <c r="B314" s="73" t="s">
        <v>59</v>
      </c>
      <c r="C314" s="73"/>
      <c r="D314" s="73"/>
      <c r="E314" s="73"/>
      <c r="F314" s="73"/>
      <c r="G314" s="73"/>
      <c r="H314" s="73"/>
      <c r="I314" s="73"/>
      <c r="J314" s="74"/>
      <c r="K314" s="20" t="s">
        <v>302</v>
      </c>
      <c r="L314" s="75"/>
      <c r="M314" s="76"/>
      <c r="N314" s="19" t="s">
        <v>5</v>
      </c>
      <c r="O314" s="19">
        <v>0</v>
      </c>
      <c r="P314" s="18">
        <v>14996</v>
      </c>
      <c r="Q314" s="77"/>
      <c r="R314" s="77"/>
      <c r="S314" s="13"/>
      <c r="T314" s="39">
        <f t="shared" si="4"/>
        <v>14.996</v>
      </c>
      <c r="V314" s="62"/>
    </row>
    <row r="315" spans="1:22" ht="45" customHeight="1" x14ac:dyDescent="0.2">
      <c r="A315" s="17"/>
      <c r="B315" s="73" t="s">
        <v>301</v>
      </c>
      <c r="C315" s="73"/>
      <c r="D315" s="73"/>
      <c r="E315" s="73"/>
      <c r="F315" s="73"/>
      <c r="G315" s="73"/>
      <c r="H315" s="73"/>
      <c r="I315" s="73"/>
      <c r="J315" s="74"/>
      <c r="K315" s="20" t="s">
        <v>300</v>
      </c>
      <c r="L315" s="75"/>
      <c r="M315" s="76"/>
      <c r="N315" s="19" t="s">
        <v>5</v>
      </c>
      <c r="O315" s="19">
        <v>0</v>
      </c>
      <c r="P315" s="18">
        <v>14996</v>
      </c>
      <c r="Q315" s="77"/>
      <c r="R315" s="77"/>
      <c r="S315" s="13"/>
      <c r="T315" s="39">
        <f t="shared" si="4"/>
        <v>14.996</v>
      </c>
      <c r="V315" s="62"/>
    </row>
    <row r="316" spans="1:22" ht="22.5" customHeight="1" x14ac:dyDescent="0.2">
      <c r="A316" s="17"/>
      <c r="B316" s="66" t="s">
        <v>19</v>
      </c>
      <c r="C316" s="66"/>
      <c r="D316" s="66"/>
      <c r="E316" s="66"/>
      <c r="F316" s="66"/>
      <c r="G316" s="66"/>
      <c r="H316" s="66"/>
      <c r="I316" s="66"/>
      <c r="J316" s="67"/>
      <c r="K316" s="23" t="s">
        <v>300</v>
      </c>
      <c r="L316" s="63"/>
      <c r="M316" s="64"/>
      <c r="N316" s="22" t="s">
        <v>18</v>
      </c>
      <c r="O316" s="22">
        <v>0</v>
      </c>
      <c r="P316" s="21">
        <v>14996</v>
      </c>
      <c r="Q316" s="65"/>
      <c r="R316" s="65"/>
      <c r="S316" s="13"/>
      <c r="T316" s="39">
        <f t="shared" si="4"/>
        <v>14.996</v>
      </c>
      <c r="V316" s="62"/>
    </row>
    <row r="317" spans="1:22" ht="33" customHeight="1" x14ac:dyDescent="0.2">
      <c r="A317" s="17"/>
      <c r="B317" s="78" t="s">
        <v>299</v>
      </c>
      <c r="C317" s="78"/>
      <c r="D317" s="78"/>
      <c r="E317" s="78"/>
      <c r="F317" s="78"/>
      <c r="G317" s="78"/>
      <c r="H317" s="78"/>
      <c r="I317" s="78"/>
      <c r="J317" s="79"/>
      <c r="K317" s="26" t="s">
        <v>298</v>
      </c>
      <c r="L317" s="80"/>
      <c r="M317" s="81"/>
      <c r="N317" s="25" t="s">
        <v>5</v>
      </c>
      <c r="O317" s="25">
        <v>0</v>
      </c>
      <c r="P317" s="24">
        <v>3899956.1200000006</v>
      </c>
      <c r="Q317" s="82"/>
      <c r="R317" s="82"/>
      <c r="S317" s="13"/>
      <c r="T317" s="39">
        <f t="shared" si="4"/>
        <v>3899.9561200000007</v>
      </c>
      <c r="U317" s="62"/>
      <c r="V317" s="62"/>
    </row>
    <row r="318" spans="1:22" ht="12.75" customHeight="1" x14ac:dyDescent="0.2">
      <c r="A318" s="17"/>
      <c r="B318" s="73" t="s">
        <v>205</v>
      </c>
      <c r="C318" s="73"/>
      <c r="D318" s="73"/>
      <c r="E318" s="73"/>
      <c r="F318" s="73"/>
      <c r="G318" s="73"/>
      <c r="H318" s="73"/>
      <c r="I318" s="73"/>
      <c r="J318" s="74"/>
      <c r="K318" s="20" t="s">
        <v>297</v>
      </c>
      <c r="L318" s="75"/>
      <c r="M318" s="76"/>
      <c r="N318" s="19" t="s">
        <v>5</v>
      </c>
      <c r="O318" s="19">
        <v>0</v>
      </c>
      <c r="P318" s="18">
        <v>3899956.1200000006</v>
      </c>
      <c r="Q318" s="77"/>
      <c r="R318" s="77"/>
      <c r="S318" s="13"/>
      <c r="T318" s="39">
        <f t="shared" si="4"/>
        <v>3899.9561200000007</v>
      </c>
      <c r="V318" s="62"/>
    </row>
    <row r="319" spans="1:22" ht="21.75" customHeight="1" x14ac:dyDescent="0.2">
      <c r="A319" s="17"/>
      <c r="B319" s="73" t="s">
        <v>294</v>
      </c>
      <c r="C319" s="73"/>
      <c r="D319" s="73"/>
      <c r="E319" s="73"/>
      <c r="F319" s="73"/>
      <c r="G319" s="73"/>
      <c r="H319" s="73"/>
      <c r="I319" s="73"/>
      <c r="J319" s="74"/>
      <c r="K319" s="20" t="s">
        <v>296</v>
      </c>
      <c r="L319" s="75"/>
      <c r="M319" s="76"/>
      <c r="N319" s="19" t="s">
        <v>5</v>
      </c>
      <c r="O319" s="19">
        <v>0</v>
      </c>
      <c r="P319" s="18">
        <v>95629.2</v>
      </c>
      <c r="Q319" s="77"/>
      <c r="R319" s="77"/>
      <c r="S319" s="13"/>
      <c r="T319" s="39">
        <f t="shared" si="4"/>
        <v>95.629199999999997</v>
      </c>
      <c r="V319" s="62"/>
    </row>
    <row r="320" spans="1:22" ht="21.75" customHeight="1" x14ac:dyDescent="0.2">
      <c r="A320" s="17"/>
      <c r="B320" s="66" t="s">
        <v>19</v>
      </c>
      <c r="C320" s="66"/>
      <c r="D320" s="66"/>
      <c r="E320" s="66"/>
      <c r="F320" s="66"/>
      <c r="G320" s="66"/>
      <c r="H320" s="66"/>
      <c r="I320" s="66"/>
      <c r="J320" s="67"/>
      <c r="K320" s="23" t="s">
        <v>296</v>
      </c>
      <c r="L320" s="63"/>
      <c r="M320" s="64"/>
      <c r="N320" s="22" t="s">
        <v>18</v>
      </c>
      <c r="O320" s="22">
        <v>0</v>
      </c>
      <c r="P320" s="21">
        <v>95629.2</v>
      </c>
      <c r="Q320" s="65"/>
      <c r="R320" s="65"/>
      <c r="S320" s="13"/>
      <c r="T320" s="39">
        <f t="shared" si="4"/>
        <v>95.629199999999997</v>
      </c>
      <c r="V320" s="62"/>
    </row>
    <row r="321" spans="1:22" ht="21.75" customHeight="1" x14ac:dyDescent="0.2">
      <c r="A321" s="17"/>
      <c r="B321" s="73" t="s">
        <v>294</v>
      </c>
      <c r="C321" s="73"/>
      <c r="D321" s="73"/>
      <c r="E321" s="73"/>
      <c r="F321" s="73"/>
      <c r="G321" s="73"/>
      <c r="H321" s="73"/>
      <c r="I321" s="73"/>
      <c r="J321" s="74"/>
      <c r="K321" s="20" t="s">
        <v>295</v>
      </c>
      <c r="L321" s="75"/>
      <c r="M321" s="76"/>
      <c r="N321" s="19" t="s">
        <v>5</v>
      </c>
      <c r="O321" s="19">
        <v>0</v>
      </c>
      <c r="P321" s="18">
        <v>807723</v>
      </c>
      <c r="Q321" s="77"/>
      <c r="R321" s="77"/>
      <c r="S321" s="13"/>
      <c r="T321" s="39">
        <f t="shared" si="4"/>
        <v>807.72299999999996</v>
      </c>
      <c r="V321" s="62"/>
    </row>
    <row r="322" spans="1:22" ht="21.75" customHeight="1" x14ac:dyDescent="0.2">
      <c r="A322" s="17"/>
      <c r="B322" s="66" t="s">
        <v>19</v>
      </c>
      <c r="C322" s="66"/>
      <c r="D322" s="66"/>
      <c r="E322" s="66"/>
      <c r="F322" s="66"/>
      <c r="G322" s="66"/>
      <c r="H322" s="66"/>
      <c r="I322" s="66"/>
      <c r="J322" s="67"/>
      <c r="K322" s="23" t="s">
        <v>295</v>
      </c>
      <c r="L322" s="63"/>
      <c r="M322" s="64"/>
      <c r="N322" s="22" t="s">
        <v>18</v>
      </c>
      <c r="O322" s="22">
        <v>0</v>
      </c>
      <c r="P322" s="21">
        <v>807723</v>
      </c>
      <c r="Q322" s="65"/>
      <c r="R322" s="65"/>
      <c r="S322" s="13"/>
      <c r="T322" s="39">
        <f t="shared" si="4"/>
        <v>807.72299999999996</v>
      </c>
      <c r="V322" s="62"/>
    </row>
    <row r="323" spans="1:22" ht="21.75" customHeight="1" x14ac:dyDescent="0.2">
      <c r="A323" s="17"/>
      <c r="B323" s="73" t="s">
        <v>294</v>
      </c>
      <c r="C323" s="73"/>
      <c r="D323" s="73"/>
      <c r="E323" s="73"/>
      <c r="F323" s="73"/>
      <c r="G323" s="73"/>
      <c r="H323" s="73"/>
      <c r="I323" s="73"/>
      <c r="J323" s="74"/>
      <c r="K323" s="20" t="s">
        <v>293</v>
      </c>
      <c r="L323" s="75"/>
      <c r="M323" s="76"/>
      <c r="N323" s="19" t="s">
        <v>5</v>
      </c>
      <c r="O323" s="19">
        <v>0</v>
      </c>
      <c r="P323" s="18">
        <v>2807960.24</v>
      </c>
      <c r="Q323" s="77"/>
      <c r="R323" s="77"/>
      <c r="S323" s="13"/>
      <c r="T323" s="39">
        <f t="shared" si="4"/>
        <v>2807.9602400000003</v>
      </c>
      <c r="V323" s="62"/>
    </row>
    <row r="324" spans="1:22" ht="21.75" customHeight="1" x14ac:dyDescent="0.2">
      <c r="A324" s="17"/>
      <c r="B324" s="66" t="s">
        <v>19</v>
      </c>
      <c r="C324" s="66"/>
      <c r="D324" s="66"/>
      <c r="E324" s="66"/>
      <c r="F324" s="66"/>
      <c r="G324" s="66"/>
      <c r="H324" s="66"/>
      <c r="I324" s="66"/>
      <c r="J324" s="67"/>
      <c r="K324" s="23" t="s">
        <v>293</v>
      </c>
      <c r="L324" s="63"/>
      <c r="M324" s="64"/>
      <c r="N324" s="22" t="s">
        <v>18</v>
      </c>
      <c r="O324" s="22">
        <v>0</v>
      </c>
      <c r="P324" s="21">
        <v>1591724.75</v>
      </c>
      <c r="Q324" s="65"/>
      <c r="R324" s="65"/>
      <c r="S324" s="13"/>
      <c r="T324" s="39">
        <f t="shared" si="4"/>
        <v>1591.7247500000001</v>
      </c>
      <c r="V324" s="62"/>
    </row>
    <row r="325" spans="1:22" ht="24.75" customHeight="1" x14ac:dyDescent="0.2">
      <c r="A325" s="17"/>
      <c r="B325" s="66" t="s">
        <v>4</v>
      </c>
      <c r="C325" s="66"/>
      <c r="D325" s="66"/>
      <c r="E325" s="66"/>
      <c r="F325" s="66"/>
      <c r="G325" s="66"/>
      <c r="H325" s="66"/>
      <c r="I325" s="66"/>
      <c r="J325" s="67"/>
      <c r="K325" s="23" t="s">
        <v>293</v>
      </c>
      <c r="L325" s="63"/>
      <c r="M325" s="64"/>
      <c r="N325" s="22" t="s">
        <v>2</v>
      </c>
      <c r="O325" s="22">
        <v>0</v>
      </c>
      <c r="P325" s="21">
        <v>1216235.49</v>
      </c>
      <c r="Q325" s="65"/>
      <c r="R325" s="65"/>
      <c r="S325" s="13"/>
      <c r="T325" s="39">
        <f t="shared" si="4"/>
        <v>1216.23549</v>
      </c>
      <c r="V325" s="62"/>
    </row>
    <row r="326" spans="1:22" ht="21.75" customHeight="1" x14ac:dyDescent="0.2">
      <c r="A326" s="17"/>
      <c r="B326" s="73" t="s">
        <v>21</v>
      </c>
      <c r="C326" s="73"/>
      <c r="D326" s="73"/>
      <c r="E326" s="73"/>
      <c r="F326" s="73"/>
      <c r="G326" s="73"/>
      <c r="H326" s="73"/>
      <c r="I326" s="73"/>
      <c r="J326" s="74"/>
      <c r="K326" s="20" t="s">
        <v>292</v>
      </c>
      <c r="L326" s="75"/>
      <c r="M326" s="76"/>
      <c r="N326" s="19" t="s">
        <v>5</v>
      </c>
      <c r="O326" s="19">
        <v>0</v>
      </c>
      <c r="P326" s="18">
        <v>188643.68</v>
      </c>
      <c r="Q326" s="77"/>
      <c r="R326" s="77"/>
      <c r="S326" s="13"/>
      <c r="T326" s="39">
        <f t="shared" si="4"/>
        <v>188.64367999999999</v>
      </c>
      <c r="V326" s="62"/>
    </row>
    <row r="327" spans="1:22" ht="21.75" customHeight="1" x14ac:dyDescent="0.2">
      <c r="A327" s="17"/>
      <c r="B327" s="66" t="s">
        <v>19</v>
      </c>
      <c r="C327" s="66"/>
      <c r="D327" s="66"/>
      <c r="E327" s="66"/>
      <c r="F327" s="66"/>
      <c r="G327" s="66"/>
      <c r="H327" s="66"/>
      <c r="I327" s="66"/>
      <c r="J327" s="67"/>
      <c r="K327" s="23" t="s">
        <v>292</v>
      </c>
      <c r="L327" s="63"/>
      <c r="M327" s="64"/>
      <c r="N327" s="22" t="s">
        <v>18</v>
      </c>
      <c r="O327" s="22">
        <v>0</v>
      </c>
      <c r="P327" s="21">
        <v>137000</v>
      </c>
      <c r="Q327" s="65"/>
      <c r="R327" s="65"/>
      <c r="S327" s="13"/>
      <c r="T327" s="39">
        <f t="shared" si="4"/>
        <v>137</v>
      </c>
      <c r="V327" s="62"/>
    </row>
    <row r="328" spans="1:22" ht="12.75" customHeight="1" x14ac:dyDescent="0.2">
      <c r="A328" s="17"/>
      <c r="B328" s="66" t="s">
        <v>17</v>
      </c>
      <c r="C328" s="66"/>
      <c r="D328" s="66"/>
      <c r="E328" s="66"/>
      <c r="F328" s="66"/>
      <c r="G328" s="66"/>
      <c r="H328" s="66"/>
      <c r="I328" s="66"/>
      <c r="J328" s="67"/>
      <c r="K328" s="23" t="s">
        <v>292</v>
      </c>
      <c r="L328" s="63"/>
      <c r="M328" s="64"/>
      <c r="N328" s="22" t="s">
        <v>15</v>
      </c>
      <c r="O328" s="22">
        <v>0</v>
      </c>
      <c r="P328" s="21">
        <v>51643.68</v>
      </c>
      <c r="Q328" s="65"/>
      <c r="R328" s="65"/>
      <c r="S328" s="13"/>
      <c r="T328" s="39">
        <f t="shared" si="4"/>
        <v>51.643680000000003</v>
      </c>
      <c r="V328" s="62"/>
    </row>
    <row r="329" spans="1:22" ht="35.25" customHeight="1" x14ac:dyDescent="0.2">
      <c r="A329" s="17"/>
      <c r="B329" s="78" t="s">
        <v>291</v>
      </c>
      <c r="C329" s="78"/>
      <c r="D329" s="78"/>
      <c r="E329" s="78"/>
      <c r="F329" s="78"/>
      <c r="G329" s="78"/>
      <c r="H329" s="78"/>
      <c r="I329" s="78"/>
      <c r="J329" s="79"/>
      <c r="K329" s="26" t="s">
        <v>290</v>
      </c>
      <c r="L329" s="80"/>
      <c r="M329" s="81"/>
      <c r="N329" s="25" t="s">
        <v>5</v>
      </c>
      <c r="O329" s="25">
        <v>0</v>
      </c>
      <c r="P329" s="24">
        <v>97583791.960000008</v>
      </c>
      <c r="Q329" s="82"/>
      <c r="R329" s="82"/>
      <c r="S329" s="13"/>
      <c r="T329" s="39">
        <v>97583.7</v>
      </c>
      <c r="U329" s="62"/>
      <c r="V329" s="62"/>
    </row>
    <row r="330" spans="1:22" ht="36" customHeight="1" x14ac:dyDescent="0.2">
      <c r="A330" s="17"/>
      <c r="B330" s="73" t="s">
        <v>289</v>
      </c>
      <c r="C330" s="73"/>
      <c r="D330" s="73"/>
      <c r="E330" s="73"/>
      <c r="F330" s="73"/>
      <c r="G330" s="73"/>
      <c r="H330" s="73"/>
      <c r="I330" s="73"/>
      <c r="J330" s="74"/>
      <c r="K330" s="20" t="s">
        <v>288</v>
      </c>
      <c r="L330" s="75"/>
      <c r="M330" s="76"/>
      <c r="N330" s="19" t="s">
        <v>5</v>
      </c>
      <c r="O330" s="19">
        <v>0</v>
      </c>
      <c r="P330" s="18">
        <v>3011810.36</v>
      </c>
      <c r="Q330" s="77"/>
      <c r="R330" s="77"/>
      <c r="S330" s="13"/>
      <c r="T330" s="39">
        <f t="shared" si="4"/>
        <v>3011.8103599999999</v>
      </c>
      <c r="V330" s="62"/>
    </row>
    <row r="331" spans="1:22" ht="47.25" customHeight="1" x14ac:dyDescent="0.2">
      <c r="A331" s="17"/>
      <c r="B331" s="73" t="s">
        <v>286</v>
      </c>
      <c r="C331" s="73"/>
      <c r="D331" s="73"/>
      <c r="E331" s="73"/>
      <c r="F331" s="73"/>
      <c r="G331" s="73"/>
      <c r="H331" s="73"/>
      <c r="I331" s="73"/>
      <c r="J331" s="74"/>
      <c r="K331" s="20" t="s">
        <v>287</v>
      </c>
      <c r="L331" s="75"/>
      <c r="M331" s="76"/>
      <c r="N331" s="19" t="s">
        <v>5</v>
      </c>
      <c r="O331" s="19">
        <v>0</v>
      </c>
      <c r="P331" s="18">
        <v>46882</v>
      </c>
      <c r="Q331" s="77"/>
      <c r="R331" s="77"/>
      <c r="S331" s="13"/>
      <c r="T331" s="39">
        <f t="shared" si="4"/>
        <v>46.881999999999998</v>
      </c>
      <c r="V331" s="62"/>
    </row>
    <row r="332" spans="1:22" ht="24.75" customHeight="1" x14ac:dyDescent="0.2">
      <c r="A332" s="17"/>
      <c r="B332" s="66" t="s">
        <v>4</v>
      </c>
      <c r="C332" s="66"/>
      <c r="D332" s="66"/>
      <c r="E332" s="66"/>
      <c r="F332" s="66"/>
      <c r="G332" s="66"/>
      <c r="H332" s="66"/>
      <c r="I332" s="66"/>
      <c r="J332" s="67"/>
      <c r="K332" s="23" t="s">
        <v>287</v>
      </c>
      <c r="L332" s="63"/>
      <c r="M332" s="64"/>
      <c r="N332" s="22" t="s">
        <v>2</v>
      </c>
      <c r="O332" s="22">
        <v>0</v>
      </c>
      <c r="P332" s="21">
        <v>46882</v>
      </c>
      <c r="Q332" s="65"/>
      <c r="R332" s="65"/>
      <c r="S332" s="13"/>
      <c r="T332" s="39">
        <v>46.9</v>
      </c>
      <c r="V332" s="62"/>
    </row>
    <row r="333" spans="1:22" ht="48" customHeight="1" x14ac:dyDescent="0.2">
      <c r="A333" s="17"/>
      <c r="B333" s="73" t="s">
        <v>286</v>
      </c>
      <c r="C333" s="73"/>
      <c r="D333" s="73"/>
      <c r="E333" s="73"/>
      <c r="F333" s="73"/>
      <c r="G333" s="73"/>
      <c r="H333" s="73"/>
      <c r="I333" s="73"/>
      <c r="J333" s="74"/>
      <c r="K333" s="20" t="s">
        <v>285</v>
      </c>
      <c r="L333" s="75"/>
      <c r="M333" s="76"/>
      <c r="N333" s="19" t="s">
        <v>5</v>
      </c>
      <c r="O333" s="19">
        <v>0</v>
      </c>
      <c r="P333" s="18">
        <v>24443</v>
      </c>
      <c r="Q333" s="77"/>
      <c r="R333" s="77"/>
      <c r="S333" s="13"/>
      <c r="T333" s="39">
        <f t="shared" si="4"/>
        <v>24.443000000000001</v>
      </c>
      <c r="V333" s="62"/>
    </row>
    <row r="334" spans="1:22" ht="24" customHeight="1" x14ac:dyDescent="0.2">
      <c r="A334" s="17"/>
      <c r="B334" s="66" t="s">
        <v>4</v>
      </c>
      <c r="C334" s="66"/>
      <c r="D334" s="66"/>
      <c r="E334" s="66"/>
      <c r="F334" s="66"/>
      <c r="G334" s="66"/>
      <c r="H334" s="66"/>
      <c r="I334" s="66"/>
      <c r="J334" s="67"/>
      <c r="K334" s="23" t="s">
        <v>285</v>
      </c>
      <c r="L334" s="63"/>
      <c r="M334" s="64"/>
      <c r="N334" s="22" t="s">
        <v>2</v>
      </c>
      <c r="O334" s="22">
        <v>0</v>
      </c>
      <c r="P334" s="21">
        <v>24443</v>
      </c>
      <c r="Q334" s="65"/>
      <c r="R334" s="65"/>
      <c r="S334" s="13"/>
      <c r="T334" s="39">
        <v>24.4</v>
      </c>
      <c r="V334" s="62"/>
    </row>
    <row r="335" spans="1:22" ht="44.25" customHeight="1" x14ac:dyDescent="0.2">
      <c r="A335" s="17"/>
      <c r="B335" s="73" t="s">
        <v>120</v>
      </c>
      <c r="C335" s="73"/>
      <c r="D335" s="73"/>
      <c r="E335" s="73"/>
      <c r="F335" s="73"/>
      <c r="G335" s="73"/>
      <c r="H335" s="73"/>
      <c r="I335" s="73"/>
      <c r="J335" s="74"/>
      <c r="K335" s="20" t="s">
        <v>284</v>
      </c>
      <c r="L335" s="75"/>
      <c r="M335" s="76"/>
      <c r="N335" s="19" t="s">
        <v>5</v>
      </c>
      <c r="O335" s="19">
        <v>0</v>
      </c>
      <c r="P335" s="18">
        <v>2940485.36</v>
      </c>
      <c r="Q335" s="77"/>
      <c r="R335" s="77"/>
      <c r="S335" s="13"/>
      <c r="T335" s="39">
        <f t="shared" si="4"/>
        <v>2940.4853599999997</v>
      </c>
      <c r="V335" s="62"/>
    </row>
    <row r="336" spans="1:22" ht="26.25" customHeight="1" x14ac:dyDescent="0.2">
      <c r="A336" s="17"/>
      <c r="B336" s="66" t="s">
        <v>4</v>
      </c>
      <c r="C336" s="66"/>
      <c r="D336" s="66"/>
      <c r="E336" s="66"/>
      <c r="F336" s="66"/>
      <c r="G336" s="66"/>
      <c r="H336" s="66"/>
      <c r="I336" s="66"/>
      <c r="J336" s="67"/>
      <c r="K336" s="23" t="s">
        <v>284</v>
      </c>
      <c r="L336" s="63"/>
      <c r="M336" s="64"/>
      <c r="N336" s="22" t="s">
        <v>2</v>
      </c>
      <c r="O336" s="22">
        <v>0</v>
      </c>
      <c r="P336" s="21">
        <v>2940485.36</v>
      </c>
      <c r="Q336" s="65"/>
      <c r="R336" s="65"/>
      <c r="S336" s="13"/>
      <c r="T336" s="39">
        <v>2940.5</v>
      </c>
      <c r="V336" s="62"/>
    </row>
    <row r="337" spans="1:22" ht="32.25" customHeight="1" x14ac:dyDescent="0.2">
      <c r="A337" s="17"/>
      <c r="B337" s="73" t="s">
        <v>283</v>
      </c>
      <c r="C337" s="73"/>
      <c r="D337" s="73"/>
      <c r="E337" s="73"/>
      <c r="F337" s="73"/>
      <c r="G337" s="73"/>
      <c r="H337" s="73"/>
      <c r="I337" s="73"/>
      <c r="J337" s="74"/>
      <c r="K337" s="20" t="s">
        <v>282</v>
      </c>
      <c r="L337" s="75"/>
      <c r="M337" s="76"/>
      <c r="N337" s="19" t="s">
        <v>5</v>
      </c>
      <c r="O337" s="19">
        <v>0</v>
      </c>
      <c r="P337" s="18">
        <v>12740930.690000001</v>
      </c>
      <c r="Q337" s="77"/>
      <c r="R337" s="77"/>
      <c r="S337" s="13"/>
      <c r="T337" s="39">
        <v>12740.8</v>
      </c>
      <c r="V337" s="62"/>
    </row>
    <row r="338" spans="1:22" ht="46.5" customHeight="1" x14ac:dyDescent="0.2">
      <c r="A338" s="17"/>
      <c r="B338" s="73" t="s">
        <v>281</v>
      </c>
      <c r="C338" s="73"/>
      <c r="D338" s="73"/>
      <c r="E338" s="73"/>
      <c r="F338" s="73"/>
      <c r="G338" s="73"/>
      <c r="H338" s="73"/>
      <c r="I338" s="73"/>
      <c r="J338" s="74"/>
      <c r="K338" s="20" t="s">
        <v>280</v>
      </c>
      <c r="L338" s="75"/>
      <c r="M338" s="76"/>
      <c r="N338" s="19" t="s">
        <v>5</v>
      </c>
      <c r="O338" s="19">
        <v>0</v>
      </c>
      <c r="P338" s="18">
        <v>202547.71</v>
      </c>
      <c r="Q338" s="77"/>
      <c r="R338" s="77"/>
      <c r="S338" s="13"/>
      <c r="T338" s="39">
        <f t="shared" ref="T338:T399" si="5">P338/1000</f>
        <v>202.54771</v>
      </c>
      <c r="V338" s="62"/>
    </row>
    <row r="339" spans="1:22" ht="26.25" customHeight="1" x14ac:dyDescent="0.2">
      <c r="A339" s="17"/>
      <c r="B339" s="66" t="s">
        <v>4</v>
      </c>
      <c r="C339" s="66"/>
      <c r="D339" s="66"/>
      <c r="E339" s="66"/>
      <c r="F339" s="66"/>
      <c r="G339" s="66"/>
      <c r="H339" s="66"/>
      <c r="I339" s="66"/>
      <c r="J339" s="67"/>
      <c r="K339" s="23" t="s">
        <v>280</v>
      </c>
      <c r="L339" s="63"/>
      <c r="M339" s="64"/>
      <c r="N339" s="22" t="s">
        <v>2</v>
      </c>
      <c r="O339" s="22">
        <v>0</v>
      </c>
      <c r="P339" s="21">
        <v>202547.71</v>
      </c>
      <c r="Q339" s="65"/>
      <c r="R339" s="65"/>
      <c r="S339" s="13"/>
      <c r="T339" s="39">
        <v>202.5</v>
      </c>
      <c r="V339" s="62"/>
    </row>
    <row r="340" spans="1:22" ht="47.25" customHeight="1" x14ac:dyDescent="0.2">
      <c r="A340" s="17"/>
      <c r="B340" s="73" t="s">
        <v>120</v>
      </c>
      <c r="C340" s="73"/>
      <c r="D340" s="73"/>
      <c r="E340" s="73"/>
      <c r="F340" s="73"/>
      <c r="G340" s="73"/>
      <c r="H340" s="73"/>
      <c r="I340" s="73"/>
      <c r="J340" s="74"/>
      <c r="K340" s="20" t="s">
        <v>279</v>
      </c>
      <c r="L340" s="75"/>
      <c r="M340" s="76"/>
      <c r="N340" s="19" t="s">
        <v>5</v>
      </c>
      <c r="O340" s="19">
        <v>0</v>
      </c>
      <c r="P340" s="18">
        <v>12535638.98</v>
      </c>
      <c r="Q340" s="77"/>
      <c r="R340" s="77"/>
      <c r="S340" s="13"/>
      <c r="T340" s="39">
        <f t="shared" si="5"/>
        <v>12535.63898</v>
      </c>
      <c r="V340" s="62"/>
    </row>
    <row r="341" spans="1:22" ht="26.25" customHeight="1" x14ac:dyDescent="0.2">
      <c r="A341" s="17"/>
      <c r="B341" s="66" t="s">
        <v>4</v>
      </c>
      <c r="C341" s="66"/>
      <c r="D341" s="66"/>
      <c r="E341" s="66"/>
      <c r="F341" s="66"/>
      <c r="G341" s="66"/>
      <c r="H341" s="66"/>
      <c r="I341" s="66"/>
      <c r="J341" s="67"/>
      <c r="K341" s="23" t="s">
        <v>279</v>
      </c>
      <c r="L341" s="63"/>
      <c r="M341" s="64"/>
      <c r="N341" s="22" t="s">
        <v>2</v>
      </c>
      <c r="O341" s="22">
        <v>0</v>
      </c>
      <c r="P341" s="21">
        <v>12535638.98</v>
      </c>
      <c r="Q341" s="65"/>
      <c r="R341" s="65"/>
      <c r="S341" s="13"/>
      <c r="T341" s="39">
        <f t="shared" si="5"/>
        <v>12535.63898</v>
      </c>
      <c r="V341" s="62"/>
    </row>
    <row r="342" spans="1:22" ht="47.25" customHeight="1" x14ac:dyDescent="0.2">
      <c r="A342" s="17"/>
      <c r="B342" s="73" t="s">
        <v>264</v>
      </c>
      <c r="C342" s="73"/>
      <c r="D342" s="73"/>
      <c r="E342" s="73"/>
      <c r="F342" s="73"/>
      <c r="G342" s="73"/>
      <c r="H342" s="73"/>
      <c r="I342" s="73"/>
      <c r="J342" s="74"/>
      <c r="K342" s="20" t="s">
        <v>278</v>
      </c>
      <c r="L342" s="75"/>
      <c r="M342" s="76"/>
      <c r="N342" s="19" t="s">
        <v>5</v>
      </c>
      <c r="O342" s="19">
        <v>0</v>
      </c>
      <c r="P342" s="18">
        <v>2744</v>
      </c>
      <c r="Q342" s="77"/>
      <c r="R342" s="77"/>
      <c r="S342" s="13"/>
      <c r="T342" s="39">
        <f t="shared" si="5"/>
        <v>2.7440000000000002</v>
      </c>
      <c r="V342" s="62"/>
    </row>
    <row r="343" spans="1:22" ht="24.75" customHeight="1" x14ac:dyDescent="0.2">
      <c r="A343" s="17"/>
      <c r="B343" s="66" t="s">
        <v>4</v>
      </c>
      <c r="C343" s="66"/>
      <c r="D343" s="66"/>
      <c r="E343" s="66"/>
      <c r="F343" s="66"/>
      <c r="G343" s="66"/>
      <c r="H343" s="66"/>
      <c r="I343" s="66"/>
      <c r="J343" s="67"/>
      <c r="K343" s="23" t="s">
        <v>278</v>
      </c>
      <c r="L343" s="63"/>
      <c r="M343" s="64"/>
      <c r="N343" s="22" t="s">
        <v>2</v>
      </c>
      <c r="O343" s="22">
        <v>0</v>
      </c>
      <c r="P343" s="21">
        <v>2744</v>
      </c>
      <c r="Q343" s="65"/>
      <c r="R343" s="65"/>
      <c r="S343" s="13"/>
      <c r="T343" s="39">
        <f t="shared" si="5"/>
        <v>2.7440000000000002</v>
      </c>
      <c r="V343" s="62"/>
    </row>
    <row r="344" spans="1:22" ht="35.25" customHeight="1" x14ac:dyDescent="0.2">
      <c r="A344" s="17"/>
      <c r="B344" s="73" t="s">
        <v>277</v>
      </c>
      <c r="C344" s="73"/>
      <c r="D344" s="73"/>
      <c r="E344" s="73"/>
      <c r="F344" s="73"/>
      <c r="G344" s="73"/>
      <c r="H344" s="73"/>
      <c r="I344" s="73"/>
      <c r="J344" s="74"/>
      <c r="K344" s="20" t="s">
        <v>276</v>
      </c>
      <c r="L344" s="75"/>
      <c r="M344" s="76"/>
      <c r="N344" s="19" t="s">
        <v>5</v>
      </c>
      <c r="O344" s="19">
        <v>0</v>
      </c>
      <c r="P344" s="18">
        <v>39173038.670000002</v>
      </c>
      <c r="Q344" s="77"/>
      <c r="R344" s="77"/>
      <c r="S344" s="13"/>
      <c r="T344" s="39">
        <v>39173.1</v>
      </c>
      <c r="V344" s="62"/>
    </row>
    <row r="345" spans="1:22" ht="45.75" customHeight="1" x14ac:dyDescent="0.2">
      <c r="A345" s="17"/>
      <c r="B345" s="73" t="s">
        <v>274</v>
      </c>
      <c r="C345" s="73"/>
      <c r="D345" s="73"/>
      <c r="E345" s="73"/>
      <c r="F345" s="73"/>
      <c r="G345" s="73"/>
      <c r="H345" s="73"/>
      <c r="I345" s="73"/>
      <c r="J345" s="74"/>
      <c r="K345" s="20" t="s">
        <v>275</v>
      </c>
      <c r="L345" s="75"/>
      <c r="M345" s="76"/>
      <c r="N345" s="19" t="s">
        <v>5</v>
      </c>
      <c r="O345" s="19">
        <v>0</v>
      </c>
      <c r="P345" s="18">
        <v>93150</v>
      </c>
      <c r="Q345" s="77"/>
      <c r="R345" s="77"/>
      <c r="S345" s="13"/>
      <c r="T345" s="39">
        <f t="shared" si="5"/>
        <v>93.15</v>
      </c>
      <c r="V345" s="62"/>
    </row>
    <row r="346" spans="1:22" ht="23.25" customHeight="1" x14ac:dyDescent="0.2">
      <c r="A346" s="17"/>
      <c r="B346" s="66" t="s">
        <v>4</v>
      </c>
      <c r="C346" s="66"/>
      <c r="D346" s="66"/>
      <c r="E346" s="66"/>
      <c r="F346" s="66"/>
      <c r="G346" s="66"/>
      <c r="H346" s="66"/>
      <c r="I346" s="66"/>
      <c r="J346" s="67"/>
      <c r="K346" s="23" t="s">
        <v>275</v>
      </c>
      <c r="L346" s="63"/>
      <c r="M346" s="64"/>
      <c r="N346" s="22" t="s">
        <v>2</v>
      </c>
      <c r="O346" s="22">
        <v>0</v>
      </c>
      <c r="P346" s="21">
        <v>93150</v>
      </c>
      <c r="Q346" s="65"/>
      <c r="R346" s="65"/>
      <c r="S346" s="13"/>
      <c r="T346" s="39">
        <f t="shared" si="5"/>
        <v>93.15</v>
      </c>
      <c r="V346" s="62"/>
    </row>
    <row r="347" spans="1:22" ht="45" customHeight="1" x14ac:dyDescent="0.2">
      <c r="A347" s="17"/>
      <c r="B347" s="73" t="s">
        <v>274</v>
      </c>
      <c r="C347" s="73"/>
      <c r="D347" s="73"/>
      <c r="E347" s="73"/>
      <c r="F347" s="73"/>
      <c r="G347" s="73"/>
      <c r="H347" s="73"/>
      <c r="I347" s="73"/>
      <c r="J347" s="74"/>
      <c r="K347" s="20" t="s">
        <v>273</v>
      </c>
      <c r="L347" s="75"/>
      <c r="M347" s="76"/>
      <c r="N347" s="19" t="s">
        <v>5</v>
      </c>
      <c r="O347" s="19">
        <v>0</v>
      </c>
      <c r="P347" s="18">
        <v>25000</v>
      </c>
      <c r="Q347" s="77"/>
      <c r="R347" s="77"/>
      <c r="S347" s="13"/>
      <c r="T347" s="39">
        <f t="shared" si="5"/>
        <v>25</v>
      </c>
      <c r="V347" s="62"/>
    </row>
    <row r="348" spans="1:22" ht="24" customHeight="1" x14ac:dyDescent="0.2">
      <c r="A348" s="17"/>
      <c r="B348" s="66" t="s">
        <v>4</v>
      </c>
      <c r="C348" s="66"/>
      <c r="D348" s="66"/>
      <c r="E348" s="66"/>
      <c r="F348" s="66"/>
      <c r="G348" s="66"/>
      <c r="H348" s="66"/>
      <c r="I348" s="66"/>
      <c r="J348" s="67"/>
      <c r="K348" s="23" t="s">
        <v>273</v>
      </c>
      <c r="L348" s="63"/>
      <c r="M348" s="64"/>
      <c r="N348" s="22" t="s">
        <v>2</v>
      </c>
      <c r="O348" s="22">
        <v>0</v>
      </c>
      <c r="P348" s="21">
        <v>25000</v>
      </c>
      <c r="Q348" s="65"/>
      <c r="R348" s="65"/>
      <c r="S348" s="13"/>
      <c r="T348" s="39">
        <f t="shared" si="5"/>
        <v>25</v>
      </c>
      <c r="V348" s="62"/>
    </row>
    <row r="349" spans="1:22" ht="48" customHeight="1" x14ac:dyDescent="0.2">
      <c r="A349" s="17"/>
      <c r="B349" s="73" t="s">
        <v>120</v>
      </c>
      <c r="C349" s="73"/>
      <c r="D349" s="73"/>
      <c r="E349" s="73"/>
      <c r="F349" s="73"/>
      <c r="G349" s="73"/>
      <c r="H349" s="73"/>
      <c r="I349" s="73"/>
      <c r="J349" s="74"/>
      <c r="K349" s="20" t="s">
        <v>272</v>
      </c>
      <c r="L349" s="75"/>
      <c r="M349" s="76"/>
      <c r="N349" s="19" t="s">
        <v>5</v>
      </c>
      <c r="O349" s="19">
        <v>0</v>
      </c>
      <c r="P349" s="18">
        <v>38985051.670000002</v>
      </c>
      <c r="Q349" s="77"/>
      <c r="R349" s="77"/>
      <c r="S349" s="13"/>
      <c r="T349" s="39">
        <f t="shared" si="5"/>
        <v>38985.051670000001</v>
      </c>
      <c r="V349" s="62"/>
    </row>
    <row r="350" spans="1:22" ht="24" customHeight="1" x14ac:dyDescent="0.2">
      <c r="A350" s="17"/>
      <c r="B350" s="66" t="s">
        <v>4</v>
      </c>
      <c r="C350" s="66"/>
      <c r="D350" s="66"/>
      <c r="E350" s="66"/>
      <c r="F350" s="66"/>
      <c r="G350" s="66"/>
      <c r="H350" s="66"/>
      <c r="I350" s="66"/>
      <c r="J350" s="67"/>
      <c r="K350" s="23" t="s">
        <v>272</v>
      </c>
      <c r="L350" s="63"/>
      <c r="M350" s="64"/>
      <c r="N350" s="22" t="s">
        <v>2</v>
      </c>
      <c r="O350" s="22">
        <v>0</v>
      </c>
      <c r="P350" s="21">
        <v>38985051.670000002</v>
      </c>
      <c r="Q350" s="65"/>
      <c r="R350" s="65"/>
      <c r="S350" s="13"/>
      <c r="T350" s="39">
        <f t="shared" si="5"/>
        <v>38985.051670000001</v>
      </c>
      <c r="V350" s="62"/>
    </row>
    <row r="351" spans="1:22" ht="12.75" customHeight="1" x14ac:dyDescent="0.2">
      <c r="A351" s="17"/>
      <c r="B351" s="73" t="s">
        <v>271</v>
      </c>
      <c r="C351" s="73"/>
      <c r="D351" s="73"/>
      <c r="E351" s="73"/>
      <c r="F351" s="73"/>
      <c r="G351" s="73"/>
      <c r="H351" s="73"/>
      <c r="I351" s="73"/>
      <c r="J351" s="74"/>
      <c r="K351" s="20" t="s">
        <v>270</v>
      </c>
      <c r="L351" s="75"/>
      <c r="M351" s="76"/>
      <c r="N351" s="19" t="s">
        <v>5</v>
      </c>
      <c r="O351" s="19">
        <v>0</v>
      </c>
      <c r="P351" s="18">
        <v>69837</v>
      </c>
      <c r="Q351" s="77"/>
      <c r="R351" s="77"/>
      <c r="S351" s="13"/>
      <c r="T351" s="39">
        <f t="shared" si="5"/>
        <v>69.837000000000003</v>
      </c>
      <c r="V351" s="62"/>
    </row>
    <row r="352" spans="1:22" ht="24" customHeight="1" x14ac:dyDescent="0.2">
      <c r="A352" s="17"/>
      <c r="B352" s="66" t="s">
        <v>4</v>
      </c>
      <c r="C352" s="66"/>
      <c r="D352" s="66"/>
      <c r="E352" s="66"/>
      <c r="F352" s="66"/>
      <c r="G352" s="66"/>
      <c r="H352" s="66"/>
      <c r="I352" s="66"/>
      <c r="J352" s="67"/>
      <c r="K352" s="23" t="s">
        <v>270</v>
      </c>
      <c r="L352" s="63"/>
      <c r="M352" s="64"/>
      <c r="N352" s="22" t="s">
        <v>2</v>
      </c>
      <c r="O352" s="22">
        <v>0</v>
      </c>
      <c r="P352" s="21">
        <v>69837</v>
      </c>
      <c r="Q352" s="65"/>
      <c r="R352" s="65"/>
      <c r="S352" s="13"/>
      <c r="T352" s="39">
        <f t="shared" si="5"/>
        <v>69.837000000000003</v>
      </c>
      <c r="V352" s="62"/>
    </row>
    <row r="353" spans="1:22" ht="36" customHeight="1" x14ac:dyDescent="0.2">
      <c r="A353" s="17"/>
      <c r="B353" s="73" t="s">
        <v>269</v>
      </c>
      <c r="C353" s="73"/>
      <c r="D353" s="73"/>
      <c r="E353" s="73"/>
      <c r="F353" s="73"/>
      <c r="G353" s="73"/>
      <c r="H353" s="73"/>
      <c r="I353" s="73"/>
      <c r="J353" s="74"/>
      <c r="K353" s="20" t="s">
        <v>268</v>
      </c>
      <c r="L353" s="75"/>
      <c r="M353" s="76"/>
      <c r="N353" s="19" t="s">
        <v>5</v>
      </c>
      <c r="O353" s="19">
        <v>0</v>
      </c>
      <c r="P353" s="18">
        <v>41024669.32</v>
      </c>
      <c r="Q353" s="77"/>
      <c r="R353" s="77"/>
      <c r="S353" s="13"/>
      <c r="T353" s="39">
        <v>41024.6</v>
      </c>
      <c r="V353" s="62"/>
    </row>
    <row r="354" spans="1:22" ht="47.25" customHeight="1" x14ac:dyDescent="0.2">
      <c r="A354" s="17"/>
      <c r="B354" s="73" t="s">
        <v>250</v>
      </c>
      <c r="C354" s="73"/>
      <c r="D354" s="73"/>
      <c r="E354" s="73"/>
      <c r="F354" s="73"/>
      <c r="G354" s="73"/>
      <c r="H354" s="73"/>
      <c r="I354" s="73"/>
      <c r="J354" s="74"/>
      <c r="K354" s="20" t="s">
        <v>267</v>
      </c>
      <c r="L354" s="75"/>
      <c r="M354" s="76"/>
      <c r="N354" s="19" t="s">
        <v>5</v>
      </c>
      <c r="O354" s="19">
        <v>0</v>
      </c>
      <c r="P354" s="18">
        <v>252360</v>
      </c>
      <c r="Q354" s="77"/>
      <c r="R354" s="77"/>
      <c r="S354" s="13"/>
      <c r="T354" s="39">
        <f t="shared" si="5"/>
        <v>252.36</v>
      </c>
      <c r="V354" s="62"/>
    </row>
    <row r="355" spans="1:22" ht="27" customHeight="1" x14ac:dyDescent="0.2">
      <c r="A355" s="17"/>
      <c r="B355" s="66" t="s">
        <v>4</v>
      </c>
      <c r="C355" s="66"/>
      <c r="D355" s="66"/>
      <c r="E355" s="66"/>
      <c r="F355" s="66"/>
      <c r="G355" s="66"/>
      <c r="H355" s="66"/>
      <c r="I355" s="66"/>
      <c r="J355" s="67"/>
      <c r="K355" s="23" t="s">
        <v>267</v>
      </c>
      <c r="L355" s="63"/>
      <c r="M355" s="64"/>
      <c r="N355" s="22" t="s">
        <v>2</v>
      </c>
      <c r="O355" s="22">
        <v>0</v>
      </c>
      <c r="P355" s="21">
        <v>252360</v>
      </c>
      <c r="Q355" s="65"/>
      <c r="R355" s="65"/>
      <c r="S355" s="13"/>
      <c r="T355" s="39">
        <f t="shared" si="5"/>
        <v>252.36</v>
      </c>
      <c r="V355" s="62"/>
    </row>
    <row r="356" spans="1:22" ht="47.25" customHeight="1" x14ac:dyDescent="0.2">
      <c r="A356" s="17"/>
      <c r="B356" s="73" t="s">
        <v>250</v>
      </c>
      <c r="C356" s="73"/>
      <c r="D356" s="73"/>
      <c r="E356" s="73"/>
      <c r="F356" s="73"/>
      <c r="G356" s="73"/>
      <c r="H356" s="73"/>
      <c r="I356" s="73"/>
      <c r="J356" s="74"/>
      <c r="K356" s="20" t="s">
        <v>266</v>
      </c>
      <c r="L356" s="75"/>
      <c r="M356" s="76"/>
      <c r="N356" s="19" t="s">
        <v>5</v>
      </c>
      <c r="O356" s="19">
        <v>0</v>
      </c>
      <c r="P356" s="18">
        <v>213793</v>
      </c>
      <c r="Q356" s="77"/>
      <c r="R356" s="77"/>
      <c r="S356" s="13"/>
      <c r="T356" s="39">
        <f t="shared" si="5"/>
        <v>213.79300000000001</v>
      </c>
      <c r="V356" s="62"/>
    </row>
    <row r="357" spans="1:22" ht="24.75" customHeight="1" x14ac:dyDescent="0.2">
      <c r="A357" s="17"/>
      <c r="B357" s="66" t="s">
        <v>4</v>
      </c>
      <c r="C357" s="66"/>
      <c r="D357" s="66"/>
      <c r="E357" s="66"/>
      <c r="F357" s="66"/>
      <c r="G357" s="66"/>
      <c r="H357" s="66"/>
      <c r="I357" s="66"/>
      <c r="J357" s="67"/>
      <c r="K357" s="23" t="s">
        <v>266</v>
      </c>
      <c r="L357" s="63"/>
      <c r="M357" s="64"/>
      <c r="N357" s="22" t="s">
        <v>2</v>
      </c>
      <c r="O357" s="22">
        <v>0</v>
      </c>
      <c r="P357" s="21">
        <v>213793</v>
      </c>
      <c r="Q357" s="65"/>
      <c r="R357" s="65"/>
      <c r="S357" s="13"/>
      <c r="T357" s="39">
        <f t="shared" si="5"/>
        <v>213.79300000000001</v>
      </c>
      <c r="V357" s="62"/>
    </row>
    <row r="358" spans="1:22" ht="45" customHeight="1" x14ac:dyDescent="0.2">
      <c r="A358" s="17"/>
      <c r="B358" s="73" t="s">
        <v>120</v>
      </c>
      <c r="C358" s="73"/>
      <c r="D358" s="73"/>
      <c r="E358" s="73"/>
      <c r="F358" s="73"/>
      <c r="G358" s="73"/>
      <c r="H358" s="73"/>
      <c r="I358" s="73"/>
      <c r="J358" s="74"/>
      <c r="K358" s="20" t="s">
        <v>265</v>
      </c>
      <c r="L358" s="75"/>
      <c r="M358" s="76"/>
      <c r="N358" s="19" t="s">
        <v>5</v>
      </c>
      <c r="O358" s="19">
        <v>0</v>
      </c>
      <c r="P358" s="18">
        <v>36202942.200000003</v>
      </c>
      <c r="Q358" s="77"/>
      <c r="R358" s="77"/>
      <c r="S358" s="13"/>
      <c r="T358" s="39">
        <f t="shared" si="5"/>
        <v>36202.942200000005</v>
      </c>
      <c r="V358" s="62"/>
    </row>
    <row r="359" spans="1:22" ht="24.75" customHeight="1" x14ac:dyDescent="0.2">
      <c r="A359" s="17"/>
      <c r="B359" s="66" t="s">
        <v>4</v>
      </c>
      <c r="C359" s="66"/>
      <c r="D359" s="66"/>
      <c r="E359" s="66"/>
      <c r="F359" s="66"/>
      <c r="G359" s="66"/>
      <c r="H359" s="66"/>
      <c r="I359" s="66"/>
      <c r="J359" s="67"/>
      <c r="K359" s="23" t="s">
        <v>265</v>
      </c>
      <c r="L359" s="63"/>
      <c r="M359" s="64"/>
      <c r="N359" s="22" t="s">
        <v>2</v>
      </c>
      <c r="O359" s="22">
        <v>0</v>
      </c>
      <c r="P359" s="21">
        <v>36202942.200000003</v>
      </c>
      <c r="Q359" s="65"/>
      <c r="R359" s="65"/>
      <c r="S359" s="13"/>
      <c r="T359" s="39">
        <f t="shared" si="5"/>
        <v>36202.942200000005</v>
      </c>
      <c r="V359" s="62"/>
    </row>
    <row r="360" spans="1:22" ht="46.5" customHeight="1" x14ac:dyDescent="0.2">
      <c r="A360" s="17"/>
      <c r="B360" s="73" t="s">
        <v>264</v>
      </c>
      <c r="C360" s="73"/>
      <c r="D360" s="73"/>
      <c r="E360" s="73"/>
      <c r="F360" s="73"/>
      <c r="G360" s="73"/>
      <c r="H360" s="73"/>
      <c r="I360" s="73"/>
      <c r="J360" s="74"/>
      <c r="K360" s="20" t="s">
        <v>263</v>
      </c>
      <c r="L360" s="75"/>
      <c r="M360" s="76"/>
      <c r="N360" s="19" t="s">
        <v>5</v>
      </c>
      <c r="O360" s="19">
        <v>0</v>
      </c>
      <c r="P360" s="18">
        <v>39244.11</v>
      </c>
      <c r="Q360" s="77"/>
      <c r="R360" s="77"/>
      <c r="S360" s="13"/>
      <c r="T360" s="39">
        <f t="shared" si="5"/>
        <v>39.244109999999999</v>
      </c>
      <c r="V360" s="62"/>
    </row>
    <row r="361" spans="1:22" ht="24.75" customHeight="1" x14ac:dyDescent="0.2">
      <c r="A361" s="17"/>
      <c r="B361" s="66" t="s">
        <v>4</v>
      </c>
      <c r="C361" s="66"/>
      <c r="D361" s="66"/>
      <c r="E361" s="66"/>
      <c r="F361" s="66"/>
      <c r="G361" s="66"/>
      <c r="H361" s="66"/>
      <c r="I361" s="66"/>
      <c r="J361" s="67"/>
      <c r="K361" s="23" t="s">
        <v>263</v>
      </c>
      <c r="L361" s="63"/>
      <c r="M361" s="64"/>
      <c r="N361" s="22" t="s">
        <v>2</v>
      </c>
      <c r="O361" s="22">
        <v>0</v>
      </c>
      <c r="P361" s="21">
        <v>39244.11</v>
      </c>
      <c r="Q361" s="65"/>
      <c r="R361" s="65"/>
      <c r="S361" s="13"/>
      <c r="T361" s="39">
        <f t="shared" si="5"/>
        <v>39.244109999999999</v>
      </c>
      <c r="V361" s="62"/>
    </row>
    <row r="362" spans="1:22" ht="48" customHeight="1" x14ac:dyDescent="0.2">
      <c r="A362" s="17"/>
      <c r="B362" s="73" t="s">
        <v>250</v>
      </c>
      <c r="C362" s="73"/>
      <c r="D362" s="73"/>
      <c r="E362" s="73"/>
      <c r="F362" s="73"/>
      <c r="G362" s="73"/>
      <c r="H362" s="73"/>
      <c r="I362" s="73"/>
      <c r="J362" s="74"/>
      <c r="K362" s="20" t="s">
        <v>262</v>
      </c>
      <c r="L362" s="75"/>
      <c r="M362" s="76"/>
      <c r="N362" s="19" t="s">
        <v>5</v>
      </c>
      <c r="O362" s="19">
        <v>0</v>
      </c>
      <c r="P362" s="18">
        <v>464692</v>
      </c>
      <c r="Q362" s="77"/>
      <c r="R362" s="77"/>
      <c r="S362" s="13"/>
      <c r="T362" s="39">
        <f t="shared" si="5"/>
        <v>464.69200000000001</v>
      </c>
      <c r="V362" s="62"/>
    </row>
    <row r="363" spans="1:22" ht="25.5" customHeight="1" x14ac:dyDescent="0.2">
      <c r="A363" s="17"/>
      <c r="B363" s="66" t="s">
        <v>4</v>
      </c>
      <c r="C363" s="66"/>
      <c r="D363" s="66"/>
      <c r="E363" s="66"/>
      <c r="F363" s="66"/>
      <c r="G363" s="66"/>
      <c r="H363" s="66"/>
      <c r="I363" s="66"/>
      <c r="J363" s="67"/>
      <c r="K363" s="23" t="s">
        <v>262</v>
      </c>
      <c r="L363" s="63"/>
      <c r="M363" s="64"/>
      <c r="N363" s="22" t="s">
        <v>2</v>
      </c>
      <c r="O363" s="22">
        <v>0</v>
      </c>
      <c r="P363" s="21">
        <v>464692</v>
      </c>
      <c r="Q363" s="65"/>
      <c r="R363" s="65"/>
      <c r="S363" s="13"/>
      <c r="T363" s="39">
        <f t="shared" si="5"/>
        <v>464.69200000000001</v>
      </c>
      <c r="V363" s="62"/>
    </row>
    <row r="364" spans="1:22" ht="47.25" customHeight="1" x14ac:dyDescent="0.2">
      <c r="A364" s="17"/>
      <c r="B364" s="73" t="s">
        <v>250</v>
      </c>
      <c r="C364" s="73"/>
      <c r="D364" s="73"/>
      <c r="E364" s="73"/>
      <c r="F364" s="73"/>
      <c r="G364" s="73"/>
      <c r="H364" s="73"/>
      <c r="I364" s="73"/>
      <c r="J364" s="74"/>
      <c r="K364" s="20" t="s">
        <v>261</v>
      </c>
      <c r="L364" s="75"/>
      <c r="M364" s="76"/>
      <c r="N364" s="19" t="s">
        <v>5</v>
      </c>
      <c r="O364" s="19">
        <v>0</v>
      </c>
      <c r="P364" s="18">
        <v>3351228.01</v>
      </c>
      <c r="Q364" s="77"/>
      <c r="R364" s="77"/>
      <c r="S364" s="13"/>
      <c r="T364" s="39">
        <f t="shared" si="5"/>
        <v>3351.2280099999998</v>
      </c>
      <c r="V364" s="62"/>
    </row>
    <row r="365" spans="1:22" ht="26.25" customHeight="1" x14ac:dyDescent="0.2">
      <c r="A365" s="17"/>
      <c r="B365" s="66" t="s">
        <v>4</v>
      </c>
      <c r="C365" s="66"/>
      <c r="D365" s="66"/>
      <c r="E365" s="66"/>
      <c r="F365" s="66"/>
      <c r="G365" s="66"/>
      <c r="H365" s="66"/>
      <c r="I365" s="66"/>
      <c r="J365" s="67"/>
      <c r="K365" s="23" t="s">
        <v>261</v>
      </c>
      <c r="L365" s="63"/>
      <c r="M365" s="64"/>
      <c r="N365" s="22" t="s">
        <v>2</v>
      </c>
      <c r="O365" s="22">
        <v>0</v>
      </c>
      <c r="P365" s="21">
        <v>3351228.01</v>
      </c>
      <c r="Q365" s="65"/>
      <c r="R365" s="65"/>
      <c r="S365" s="13"/>
      <c r="T365" s="39">
        <f t="shared" si="5"/>
        <v>3351.2280099999998</v>
      </c>
      <c r="V365" s="62"/>
    </row>
    <row r="366" spans="1:22" ht="46.5" customHeight="1" x14ac:dyDescent="0.2">
      <c r="A366" s="17"/>
      <c r="B366" s="73" t="s">
        <v>250</v>
      </c>
      <c r="C366" s="73"/>
      <c r="D366" s="73"/>
      <c r="E366" s="73"/>
      <c r="F366" s="73"/>
      <c r="G366" s="73"/>
      <c r="H366" s="73"/>
      <c r="I366" s="73"/>
      <c r="J366" s="74"/>
      <c r="K366" s="20" t="s">
        <v>260</v>
      </c>
      <c r="L366" s="75"/>
      <c r="M366" s="76"/>
      <c r="N366" s="19" t="s">
        <v>5</v>
      </c>
      <c r="O366" s="19">
        <v>0</v>
      </c>
      <c r="P366" s="18">
        <v>401326</v>
      </c>
      <c r="Q366" s="77"/>
      <c r="R366" s="77"/>
      <c r="S366" s="13"/>
      <c r="T366" s="39">
        <f t="shared" si="5"/>
        <v>401.32600000000002</v>
      </c>
      <c r="V366" s="62"/>
    </row>
    <row r="367" spans="1:22" ht="27.75" customHeight="1" x14ac:dyDescent="0.2">
      <c r="A367" s="17"/>
      <c r="B367" s="66" t="s">
        <v>4</v>
      </c>
      <c r="C367" s="66"/>
      <c r="D367" s="66"/>
      <c r="E367" s="66"/>
      <c r="F367" s="66"/>
      <c r="G367" s="66"/>
      <c r="H367" s="66"/>
      <c r="I367" s="66"/>
      <c r="J367" s="67"/>
      <c r="K367" s="23" t="s">
        <v>260</v>
      </c>
      <c r="L367" s="63"/>
      <c r="M367" s="64"/>
      <c r="N367" s="22" t="s">
        <v>2</v>
      </c>
      <c r="O367" s="22">
        <v>0</v>
      </c>
      <c r="P367" s="21">
        <v>401326</v>
      </c>
      <c r="Q367" s="65"/>
      <c r="R367" s="65"/>
      <c r="S367" s="13"/>
      <c r="T367" s="39">
        <f t="shared" si="5"/>
        <v>401.32600000000002</v>
      </c>
      <c r="V367" s="62"/>
    </row>
    <row r="368" spans="1:22" ht="48.75" customHeight="1" x14ac:dyDescent="0.2">
      <c r="A368" s="17"/>
      <c r="B368" s="73" t="s">
        <v>250</v>
      </c>
      <c r="C368" s="73"/>
      <c r="D368" s="73"/>
      <c r="E368" s="73"/>
      <c r="F368" s="73"/>
      <c r="G368" s="73"/>
      <c r="H368" s="73"/>
      <c r="I368" s="73"/>
      <c r="J368" s="74"/>
      <c r="K368" s="20" t="s">
        <v>259</v>
      </c>
      <c r="L368" s="75"/>
      <c r="M368" s="76"/>
      <c r="N368" s="19" t="s">
        <v>5</v>
      </c>
      <c r="O368" s="19">
        <v>0</v>
      </c>
      <c r="P368" s="18">
        <v>99084</v>
      </c>
      <c r="Q368" s="77"/>
      <c r="R368" s="77"/>
      <c r="S368" s="13"/>
      <c r="T368" s="39">
        <f t="shared" si="5"/>
        <v>99.084000000000003</v>
      </c>
      <c r="V368" s="62"/>
    </row>
    <row r="369" spans="1:22" ht="27.75" customHeight="1" x14ac:dyDescent="0.2">
      <c r="A369" s="17"/>
      <c r="B369" s="66" t="s">
        <v>4</v>
      </c>
      <c r="C369" s="66"/>
      <c r="D369" s="66"/>
      <c r="E369" s="66"/>
      <c r="F369" s="66"/>
      <c r="G369" s="66"/>
      <c r="H369" s="66"/>
      <c r="I369" s="66"/>
      <c r="J369" s="67"/>
      <c r="K369" s="23" t="s">
        <v>259</v>
      </c>
      <c r="L369" s="63"/>
      <c r="M369" s="64"/>
      <c r="N369" s="22" t="s">
        <v>2</v>
      </c>
      <c r="O369" s="22">
        <v>0</v>
      </c>
      <c r="P369" s="21">
        <v>99084</v>
      </c>
      <c r="Q369" s="65"/>
      <c r="R369" s="65"/>
      <c r="S369" s="13"/>
      <c r="T369" s="39">
        <f t="shared" si="5"/>
        <v>99.084000000000003</v>
      </c>
      <c r="V369" s="62"/>
    </row>
    <row r="370" spans="1:22" ht="35.25" customHeight="1" x14ac:dyDescent="0.2">
      <c r="A370" s="17"/>
      <c r="B370" s="73" t="s">
        <v>258</v>
      </c>
      <c r="C370" s="73"/>
      <c r="D370" s="73"/>
      <c r="E370" s="73"/>
      <c r="F370" s="73"/>
      <c r="G370" s="73"/>
      <c r="H370" s="73"/>
      <c r="I370" s="73"/>
      <c r="J370" s="74"/>
      <c r="K370" s="20" t="s">
        <v>257</v>
      </c>
      <c r="L370" s="75"/>
      <c r="M370" s="76"/>
      <c r="N370" s="19" t="s">
        <v>5</v>
      </c>
      <c r="O370" s="19">
        <v>0</v>
      </c>
      <c r="P370" s="18">
        <v>1633342.92</v>
      </c>
      <c r="Q370" s="77"/>
      <c r="R370" s="77"/>
      <c r="S370" s="13"/>
      <c r="T370" s="39">
        <v>1633.4</v>
      </c>
      <c r="V370" s="62"/>
    </row>
    <row r="371" spans="1:22" ht="16.5" customHeight="1" x14ac:dyDescent="0.2">
      <c r="A371" s="17"/>
      <c r="B371" s="73" t="s">
        <v>100</v>
      </c>
      <c r="C371" s="73"/>
      <c r="D371" s="73"/>
      <c r="E371" s="73"/>
      <c r="F371" s="73"/>
      <c r="G371" s="73"/>
      <c r="H371" s="73"/>
      <c r="I371" s="73"/>
      <c r="J371" s="74"/>
      <c r="K371" s="20" t="s">
        <v>256</v>
      </c>
      <c r="L371" s="75"/>
      <c r="M371" s="76"/>
      <c r="N371" s="19" t="s">
        <v>5</v>
      </c>
      <c r="O371" s="19">
        <v>0</v>
      </c>
      <c r="P371" s="18">
        <v>1508480.95</v>
      </c>
      <c r="Q371" s="77"/>
      <c r="R371" s="77"/>
      <c r="S371" s="13"/>
      <c r="T371" s="39">
        <f t="shared" si="5"/>
        <v>1508.4809499999999</v>
      </c>
      <c r="V371" s="62"/>
    </row>
    <row r="372" spans="1:22" ht="47.25" customHeight="1" x14ac:dyDescent="0.2">
      <c r="A372" s="17"/>
      <c r="B372" s="66" t="s">
        <v>69</v>
      </c>
      <c r="C372" s="66"/>
      <c r="D372" s="66"/>
      <c r="E372" s="66"/>
      <c r="F372" s="66"/>
      <c r="G372" s="66"/>
      <c r="H372" s="66"/>
      <c r="I372" s="66"/>
      <c r="J372" s="67"/>
      <c r="K372" s="23" t="s">
        <v>256</v>
      </c>
      <c r="L372" s="63"/>
      <c r="M372" s="64"/>
      <c r="N372" s="22" t="s">
        <v>68</v>
      </c>
      <c r="O372" s="22">
        <v>0</v>
      </c>
      <c r="P372" s="21">
        <v>1466432.03</v>
      </c>
      <c r="Q372" s="65"/>
      <c r="R372" s="65"/>
      <c r="S372" s="13"/>
      <c r="T372" s="39">
        <f t="shared" si="5"/>
        <v>1466.4320299999999</v>
      </c>
      <c r="V372" s="62"/>
    </row>
    <row r="373" spans="1:22" ht="21.75" customHeight="1" x14ac:dyDescent="0.2">
      <c r="A373" s="17"/>
      <c r="B373" s="66" t="s">
        <v>19</v>
      </c>
      <c r="C373" s="66"/>
      <c r="D373" s="66"/>
      <c r="E373" s="66"/>
      <c r="F373" s="66"/>
      <c r="G373" s="66"/>
      <c r="H373" s="66"/>
      <c r="I373" s="66"/>
      <c r="J373" s="67"/>
      <c r="K373" s="23" t="s">
        <v>256</v>
      </c>
      <c r="L373" s="63"/>
      <c r="M373" s="64"/>
      <c r="N373" s="22" t="s">
        <v>18</v>
      </c>
      <c r="O373" s="22">
        <v>0</v>
      </c>
      <c r="P373" s="21">
        <v>25560</v>
      </c>
      <c r="Q373" s="65"/>
      <c r="R373" s="65"/>
      <c r="S373" s="13"/>
      <c r="T373" s="39">
        <f t="shared" si="5"/>
        <v>25.56</v>
      </c>
      <c r="V373" s="62"/>
    </row>
    <row r="374" spans="1:22" ht="12.75" customHeight="1" x14ac:dyDescent="0.2">
      <c r="A374" s="17"/>
      <c r="B374" s="66" t="s">
        <v>17</v>
      </c>
      <c r="C374" s="66"/>
      <c r="D374" s="66"/>
      <c r="E374" s="66"/>
      <c r="F374" s="66"/>
      <c r="G374" s="66"/>
      <c r="H374" s="66"/>
      <c r="I374" s="66"/>
      <c r="J374" s="67"/>
      <c r="K374" s="23" t="s">
        <v>256</v>
      </c>
      <c r="L374" s="63"/>
      <c r="M374" s="64"/>
      <c r="N374" s="22" t="s">
        <v>15</v>
      </c>
      <c r="O374" s="22">
        <v>0</v>
      </c>
      <c r="P374" s="21">
        <v>16488.919999999998</v>
      </c>
      <c r="Q374" s="65"/>
      <c r="R374" s="65"/>
      <c r="S374" s="13"/>
      <c r="T374" s="39">
        <f t="shared" si="5"/>
        <v>16.488919999999997</v>
      </c>
      <c r="V374" s="62"/>
    </row>
    <row r="375" spans="1:22" ht="21.75" customHeight="1" x14ac:dyDescent="0.2">
      <c r="A375" s="17"/>
      <c r="B375" s="73" t="s">
        <v>21</v>
      </c>
      <c r="C375" s="73"/>
      <c r="D375" s="73"/>
      <c r="E375" s="73"/>
      <c r="F375" s="73"/>
      <c r="G375" s="73"/>
      <c r="H375" s="73"/>
      <c r="I375" s="73"/>
      <c r="J375" s="74"/>
      <c r="K375" s="20" t="s">
        <v>255</v>
      </c>
      <c r="L375" s="75"/>
      <c r="M375" s="76"/>
      <c r="N375" s="19" t="s">
        <v>5</v>
      </c>
      <c r="O375" s="19">
        <v>0</v>
      </c>
      <c r="P375" s="18">
        <v>124861.97</v>
      </c>
      <c r="Q375" s="77"/>
      <c r="R375" s="77"/>
      <c r="S375" s="13"/>
      <c r="T375" s="39">
        <f t="shared" si="5"/>
        <v>124.86197</v>
      </c>
      <c r="V375" s="62"/>
    </row>
    <row r="376" spans="1:22" ht="12.75" customHeight="1" x14ac:dyDescent="0.2">
      <c r="A376" s="17"/>
      <c r="B376" s="66" t="s">
        <v>17</v>
      </c>
      <c r="C376" s="66"/>
      <c r="D376" s="66"/>
      <c r="E376" s="66"/>
      <c r="F376" s="66"/>
      <c r="G376" s="66"/>
      <c r="H376" s="66"/>
      <c r="I376" s="66"/>
      <c r="J376" s="67"/>
      <c r="K376" s="23" t="s">
        <v>255</v>
      </c>
      <c r="L376" s="63"/>
      <c r="M376" s="64"/>
      <c r="N376" s="22" t="s">
        <v>15</v>
      </c>
      <c r="O376" s="22">
        <v>0</v>
      </c>
      <c r="P376" s="21">
        <v>124861.97</v>
      </c>
      <c r="Q376" s="65"/>
      <c r="R376" s="65"/>
      <c r="S376" s="13"/>
      <c r="T376" s="39">
        <f t="shared" si="5"/>
        <v>124.86197</v>
      </c>
      <c r="V376" s="62"/>
    </row>
    <row r="377" spans="1:22" ht="46.5" customHeight="1" x14ac:dyDescent="0.2">
      <c r="A377" s="17"/>
      <c r="B377" s="78" t="s">
        <v>617</v>
      </c>
      <c r="C377" s="78"/>
      <c r="D377" s="78"/>
      <c r="E377" s="78"/>
      <c r="F377" s="78"/>
      <c r="G377" s="78"/>
      <c r="H377" s="78"/>
      <c r="I377" s="78"/>
      <c r="J377" s="79"/>
      <c r="K377" s="26" t="s">
        <v>254</v>
      </c>
      <c r="L377" s="80"/>
      <c r="M377" s="81"/>
      <c r="N377" s="25" t="s">
        <v>5</v>
      </c>
      <c r="O377" s="25">
        <v>0</v>
      </c>
      <c r="P377" s="24">
        <v>13377824.02</v>
      </c>
      <c r="Q377" s="82"/>
      <c r="R377" s="82"/>
      <c r="S377" s="13"/>
      <c r="T377" s="39">
        <f t="shared" si="5"/>
        <v>13377.82402</v>
      </c>
      <c r="U377" s="62"/>
      <c r="V377" s="62"/>
    </row>
    <row r="378" spans="1:22" ht="13.5" customHeight="1" x14ac:dyDescent="0.2">
      <c r="A378" s="17"/>
      <c r="B378" s="73" t="s">
        <v>156</v>
      </c>
      <c r="C378" s="73"/>
      <c r="D378" s="73"/>
      <c r="E378" s="73"/>
      <c r="F378" s="73"/>
      <c r="G378" s="73"/>
      <c r="H378" s="73"/>
      <c r="I378" s="73"/>
      <c r="J378" s="74"/>
      <c r="K378" s="20" t="s">
        <v>253</v>
      </c>
      <c r="L378" s="75"/>
      <c r="M378" s="76"/>
      <c r="N378" s="19" t="s">
        <v>5</v>
      </c>
      <c r="O378" s="19">
        <v>0</v>
      </c>
      <c r="P378" s="18">
        <v>13377824.02</v>
      </c>
      <c r="Q378" s="77"/>
      <c r="R378" s="77"/>
      <c r="S378" s="13"/>
      <c r="T378" s="39">
        <f t="shared" si="5"/>
        <v>13377.82402</v>
      </c>
      <c r="V378" s="62"/>
    </row>
    <row r="379" spans="1:22" ht="17.25" customHeight="1" x14ac:dyDescent="0.2">
      <c r="A379" s="17"/>
      <c r="B379" s="73" t="s">
        <v>252</v>
      </c>
      <c r="C379" s="73"/>
      <c r="D379" s="73"/>
      <c r="E379" s="73"/>
      <c r="F379" s="73"/>
      <c r="G379" s="73"/>
      <c r="H379" s="73"/>
      <c r="I379" s="73"/>
      <c r="J379" s="74"/>
      <c r="K379" s="20" t="s">
        <v>251</v>
      </c>
      <c r="L379" s="75"/>
      <c r="M379" s="76"/>
      <c r="N379" s="19" t="s">
        <v>5</v>
      </c>
      <c r="O379" s="19">
        <v>0</v>
      </c>
      <c r="P379" s="18">
        <v>29587</v>
      </c>
      <c r="Q379" s="77"/>
      <c r="R379" s="77"/>
      <c r="S379" s="13"/>
      <c r="T379" s="39">
        <f t="shared" si="5"/>
        <v>29.587</v>
      </c>
      <c r="V379" s="62"/>
    </row>
    <row r="380" spans="1:22" ht="25.5" customHeight="1" x14ac:dyDescent="0.2">
      <c r="A380" s="17"/>
      <c r="B380" s="66" t="s">
        <v>4</v>
      </c>
      <c r="C380" s="66"/>
      <c r="D380" s="66"/>
      <c r="E380" s="66"/>
      <c r="F380" s="66"/>
      <c r="G380" s="66"/>
      <c r="H380" s="66"/>
      <c r="I380" s="66"/>
      <c r="J380" s="67"/>
      <c r="K380" s="23" t="s">
        <v>251</v>
      </c>
      <c r="L380" s="63"/>
      <c r="M380" s="64"/>
      <c r="N380" s="22" t="s">
        <v>2</v>
      </c>
      <c r="O380" s="22">
        <v>0</v>
      </c>
      <c r="P380" s="21">
        <v>29587</v>
      </c>
      <c r="Q380" s="65"/>
      <c r="R380" s="65"/>
      <c r="S380" s="13"/>
      <c r="T380" s="39">
        <f t="shared" si="5"/>
        <v>29.587</v>
      </c>
      <c r="V380" s="62"/>
    </row>
    <row r="381" spans="1:22" ht="47.25" customHeight="1" x14ac:dyDescent="0.2">
      <c r="A381" s="17"/>
      <c r="B381" s="73" t="s">
        <v>250</v>
      </c>
      <c r="C381" s="73"/>
      <c r="D381" s="73"/>
      <c r="E381" s="73"/>
      <c r="F381" s="73"/>
      <c r="G381" s="73"/>
      <c r="H381" s="73"/>
      <c r="I381" s="73"/>
      <c r="J381" s="74"/>
      <c r="K381" s="20" t="s">
        <v>249</v>
      </c>
      <c r="L381" s="75"/>
      <c r="M381" s="76"/>
      <c r="N381" s="19" t="s">
        <v>5</v>
      </c>
      <c r="O381" s="19">
        <v>0</v>
      </c>
      <c r="P381" s="18">
        <v>13348237.02</v>
      </c>
      <c r="Q381" s="77"/>
      <c r="R381" s="77"/>
      <c r="S381" s="13"/>
      <c r="T381" s="39">
        <f t="shared" si="5"/>
        <v>13348.237019999999</v>
      </c>
      <c r="V381" s="62"/>
    </row>
    <row r="382" spans="1:22" ht="27" customHeight="1" x14ac:dyDescent="0.2">
      <c r="A382" s="17"/>
      <c r="B382" s="66" t="s">
        <v>4</v>
      </c>
      <c r="C382" s="66"/>
      <c r="D382" s="66"/>
      <c r="E382" s="66"/>
      <c r="F382" s="66"/>
      <c r="G382" s="66"/>
      <c r="H382" s="66"/>
      <c r="I382" s="66"/>
      <c r="J382" s="67"/>
      <c r="K382" s="23" t="s">
        <v>249</v>
      </c>
      <c r="L382" s="63"/>
      <c r="M382" s="64"/>
      <c r="N382" s="22" t="s">
        <v>2</v>
      </c>
      <c r="O382" s="22">
        <v>0</v>
      </c>
      <c r="P382" s="21">
        <v>13348237.02</v>
      </c>
      <c r="Q382" s="65"/>
      <c r="R382" s="65"/>
      <c r="S382" s="13"/>
      <c r="T382" s="39">
        <f t="shared" si="5"/>
        <v>13348.237019999999</v>
      </c>
      <c r="V382" s="62"/>
    </row>
    <row r="383" spans="1:22" ht="45.75" customHeight="1" x14ac:dyDescent="0.2">
      <c r="A383" s="17"/>
      <c r="B383" s="78" t="s">
        <v>248</v>
      </c>
      <c r="C383" s="78"/>
      <c r="D383" s="78"/>
      <c r="E383" s="78"/>
      <c r="F383" s="78"/>
      <c r="G383" s="78"/>
      <c r="H383" s="78"/>
      <c r="I383" s="78"/>
      <c r="J383" s="79"/>
      <c r="K383" s="26" t="s">
        <v>247</v>
      </c>
      <c r="L383" s="80"/>
      <c r="M383" s="81"/>
      <c r="N383" s="25" t="s">
        <v>5</v>
      </c>
      <c r="O383" s="25">
        <v>0</v>
      </c>
      <c r="P383" s="24">
        <v>110050</v>
      </c>
      <c r="Q383" s="82"/>
      <c r="R383" s="82"/>
      <c r="S383" s="13"/>
      <c r="T383" s="39">
        <f t="shared" si="5"/>
        <v>110.05</v>
      </c>
      <c r="U383" s="62"/>
      <c r="V383" s="62"/>
    </row>
    <row r="384" spans="1:22" ht="15" customHeight="1" x14ac:dyDescent="0.2">
      <c r="A384" s="17"/>
      <c r="B384" s="73" t="s">
        <v>59</v>
      </c>
      <c r="C384" s="73"/>
      <c r="D384" s="73"/>
      <c r="E384" s="73"/>
      <c r="F384" s="73"/>
      <c r="G384" s="73"/>
      <c r="H384" s="73"/>
      <c r="I384" s="73"/>
      <c r="J384" s="74"/>
      <c r="K384" s="20" t="s">
        <v>246</v>
      </c>
      <c r="L384" s="75"/>
      <c r="M384" s="76"/>
      <c r="N384" s="19" t="s">
        <v>5</v>
      </c>
      <c r="O384" s="19">
        <v>0</v>
      </c>
      <c r="P384" s="18">
        <v>110050</v>
      </c>
      <c r="Q384" s="77"/>
      <c r="R384" s="77"/>
      <c r="S384" s="13"/>
      <c r="T384" s="39">
        <f t="shared" si="5"/>
        <v>110.05</v>
      </c>
      <c r="V384" s="62"/>
    </row>
    <row r="385" spans="1:22" ht="39.75" customHeight="1" x14ac:dyDescent="0.2">
      <c r="A385" s="17"/>
      <c r="B385" s="73" t="s">
        <v>245</v>
      </c>
      <c r="C385" s="73"/>
      <c r="D385" s="73"/>
      <c r="E385" s="73"/>
      <c r="F385" s="73"/>
      <c r="G385" s="73"/>
      <c r="H385" s="73"/>
      <c r="I385" s="73"/>
      <c r="J385" s="74"/>
      <c r="K385" s="20" t="s">
        <v>244</v>
      </c>
      <c r="L385" s="75"/>
      <c r="M385" s="76"/>
      <c r="N385" s="19" t="s">
        <v>5</v>
      </c>
      <c r="O385" s="19">
        <v>0</v>
      </c>
      <c r="P385" s="18">
        <v>110050</v>
      </c>
      <c r="Q385" s="77"/>
      <c r="R385" s="77"/>
      <c r="S385" s="13"/>
      <c r="T385" s="39">
        <f t="shared" si="5"/>
        <v>110.05</v>
      </c>
      <c r="V385" s="62"/>
    </row>
    <row r="386" spans="1:22" ht="27" customHeight="1" x14ac:dyDescent="0.2">
      <c r="A386" s="17"/>
      <c r="B386" s="66" t="s">
        <v>4</v>
      </c>
      <c r="C386" s="66"/>
      <c r="D386" s="66"/>
      <c r="E386" s="66"/>
      <c r="F386" s="66"/>
      <c r="G386" s="66"/>
      <c r="H386" s="66"/>
      <c r="I386" s="66"/>
      <c r="J386" s="67"/>
      <c r="K386" s="23" t="s">
        <v>244</v>
      </c>
      <c r="L386" s="63"/>
      <c r="M386" s="64"/>
      <c r="N386" s="22" t="s">
        <v>2</v>
      </c>
      <c r="O386" s="22">
        <v>0</v>
      </c>
      <c r="P386" s="21">
        <v>110050</v>
      </c>
      <c r="Q386" s="65"/>
      <c r="R386" s="65"/>
      <c r="S386" s="13"/>
      <c r="T386" s="39">
        <f t="shared" si="5"/>
        <v>110.05</v>
      </c>
      <c r="V386" s="62"/>
    </row>
    <row r="387" spans="1:22" ht="36" customHeight="1" x14ac:dyDescent="0.2">
      <c r="A387" s="17"/>
      <c r="B387" s="78" t="s">
        <v>243</v>
      </c>
      <c r="C387" s="78"/>
      <c r="D387" s="78"/>
      <c r="E387" s="78"/>
      <c r="F387" s="78"/>
      <c r="G387" s="78"/>
      <c r="H387" s="78"/>
      <c r="I387" s="78"/>
      <c r="J387" s="79"/>
      <c r="K387" s="26" t="s">
        <v>242</v>
      </c>
      <c r="L387" s="80"/>
      <c r="M387" s="81"/>
      <c r="N387" s="25" t="s">
        <v>5</v>
      </c>
      <c r="O387" s="25">
        <v>0</v>
      </c>
      <c r="P387" s="24">
        <v>6580405.5300000003</v>
      </c>
      <c r="Q387" s="82"/>
      <c r="R387" s="82"/>
      <c r="S387" s="13"/>
      <c r="T387" s="39">
        <f t="shared" si="5"/>
        <v>6580.40553</v>
      </c>
      <c r="U387" s="62"/>
      <c r="V387" s="62"/>
    </row>
    <row r="388" spans="1:22" ht="32.25" customHeight="1" x14ac:dyDescent="0.2">
      <c r="A388" s="17"/>
      <c r="B388" s="73" t="s">
        <v>241</v>
      </c>
      <c r="C388" s="73"/>
      <c r="D388" s="73"/>
      <c r="E388" s="73"/>
      <c r="F388" s="73"/>
      <c r="G388" s="73"/>
      <c r="H388" s="73"/>
      <c r="I388" s="73"/>
      <c r="J388" s="74"/>
      <c r="K388" s="20" t="s">
        <v>240</v>
      </c>
      <c r="L388" s="75"/>
      <c r="M388" s="76"/>
      <c r="N388" s="19" t="s">
        <v>5</v>
      </c>
      <c r="O388" s="19">
        <v>0</v>
      </c>
      <c r="P388" s="18">
        <v>5420250.9900000002</v>
      </c>
      <c r="Q388" s="77"/>
      <c r="R388" s="77"/>
      <c r="S388" s="13"/>
      <c r="T388" s="39">
        <v>5420.2</v>
      </c>
      <c r="V388" s="62"/>
    </row>
    <row r="389" spans="1:22" ht="26.25" customHeight="1" x14ac:dyDescent="0.2">
      <c r="A389" s="17"/>
      <c r="B389" s="73" t="s">
        <v>233</v>
      </c>
      <c r="C389" s="73"/>
      <c r="D389" s="73"/>
      <c r="E389" s="73"/>
      <c r="F389" s="73"/>
      <c r="G389" s="73"/>
      <c r="H389" s="73"/>
      <c r="I389" s="73"/>
      <c r="J389" s="74"/>
      <c r="K389" s="20" t="s">
        <v>239</v>
      </c>
      <c r="L389" s="75"/>
      <c r="M389" s="76"/>
      <c r="N389" s="19" t="s">
        <v>5</v>
      </c>
      <c r="O389" s="19">
        <v>0</v>
      </c>
      <c r="P389" s="18">
        <v>237986</v>
      </c>
      <c r="Q389" s="77"/>
      <c r="R389" s="77"/>
      <c r="S389" s="13"/>
      <c r="T389" s="39">
        <f t="shared" si="5"/>
        <v>237.98599999999999</v>
      </c>
      <c r="V389" s="62"/>
    </row>
    <row r="390" spans="1:22" ht="21.75" customHeight="1" x14ac:dyDescent="0.2">
      <c r="A390" s="17"/>
      <c r="B390" s="66" t="s">
        <v>19</v>
      </c>
      <c r="C390" s="66"/>
      <c r="D390" s="66"/>
      <c r="E390" s="66"/>
      <c r="F390" s="66"/>
      <c r="G390" s="66"/>
      <c r="H390" s="66"/>
      <c r="I390" s="66"/>
      <c r="J390" s="67"/>
      <c r="K390" s="23" t="s">
        <v>239</v>
      </c>
      <c r="L390" s="63"/>
      <c r="M390" s="64"/>
      <c r="N390" s="22" t="s">
        <v>18</v>
      </c>
      <c r="O390" s="22">
        <v>0</v>
      </c>
      <c r="P390" s="21">
        <v>179440</v>
      </c>
      <c r="Q390" s="65"/>
      <c r="R390" s="65"/>
      <c r="S390" s="13"/>
      <c r="T390" s="39">
        <f t="shared" si="5"/>
        <v>179.44</v>
      </c>
      <c r="V390" s="62"/>
    </row>
    <row r="391" spans="1:22" ht="15.75" customHeight="1" x14ac:dyDescent="0.2">
      <c r="A391" s="17"/>
      <c r="B391" s="66" t="s">
        <v>13</v>
      </c>
      <c r="C391" s="66"/>
      <c r="D391" s="66"/>
      <c r="E391" s="66"/>
      <c r="F391" s="66"/>
      <c r="G391" s="66"/>
      <c r="H391" s="66"/>
      <c r="I391" s="66"/>
      <c r="J391" s="67"/>
      <c r="K391" s="23" t="s">
        <v>239</v>
      </c>
      <c r="L391" s="63"/>
      <c r="M391" s="64"/>
      <c r="N391" s="22" t="s">
        <v>11</v>
      </c>
      <c r="O391" s="22">
        <v>0</v>
      </c>
      <c r="P391" s="21">
        <v>50975</v>
      </c>
      <c r="Q391" s="65"/>
      <c r="R391" s="65"/>
      <c r="S391" s="13"/>
      <c r="T391" s="39">
        <f t="shared" si="5"/>
        <v>50.975000000000001</v>
      </c>
      <c r="V391" s="62"/>
    </row>
    <row r="392" spans="1:22" ht="12.75" customHeight="1" x14ac:dyDescent="0.2">
      <c r="A392" s="17"/>
      <c r="B392" s="66" t="s">
        <v>17</v>
      </c>
      <c r="C392" s="66"/>
      <c r="D392" s="66"/>
      <c r="E392" s="66"/>
      <c r="F392" s="66"/>
      <c r="G392" s="66"/>
      <c r="H392" s="66"/>
      <c r="I392" s="66"/>
      <c r="J392" s="67"/>
      <c r="K392" s="23" t="s">
        <v>239</v>
      </c>
      <c r="L392" s="63"/>
      <c r="M392" s="64"/>
      <c r="N392" s="22" t="s">
        <v>15</v>
      </c>
      <c r="O392" s="22">
        <v>0</v>
      </c>
      <c r="P392" s="21">
        <v>7571</v>
      </c>
      <c r="Q392" s="65"/>
      <c r="R392" s="65"/>
      <c r="S392" s="13"/>
      <c r="T392" s="39">
        <f t="shared" si="5"/>
        <v>7.5709999999999997</v>
      </c>
      <c r="V392" s="62"/>
    </row>
    <row r="393" spans="1:22" ht="23.25" customHeight="1" x14ac:dyDescent="0.2">
      <c r="A393" s="17"/>
      <c r="B393" s="73" t="s">
        <v>233</v>
      </c>
      <c r="C393" s="73"/>
      <c r="D393" s="73"/>
      <c r="E393" s="73"/>
      <c r="F393" s="73"/>
      <c r="G393" s="73"/>
      <c r="H393" s="73"/>
      <c r="I393" s="73"/>
      <c r="J393" s="74"/>
      <c r="K393" s="20" t="s">
        <v>238</v>
      </c>
      <c r="L393" s="75"/>
      <c r="M393" s="76"/>
      <c r="N393" s="19" t="s">
        <v>5</v>
      </c>
      <c r="O393" s="19">
        <v>0</v>
      </c>
      <c r="P393" s="18">
        <v>39841</v>
      </c>
      <c r="Q393" s="77"/>
      <c r="R393" s="77"/>
      <c r="S393" s="13"/>
      <c r="T393" s="39">
        <f t="shared" si="5"/>
        <v>39.841000000000001</v>
      </c>
      <c r="V393" s="62"/>
    </row>
    <row r="394" spans="1:22" ht="22.5" customHeight="1" x14ac:dyDescent="0.2">
      <c r="A394" s="17"/>
      <c r="B394" s="66" t="s">
        <v>19</v>
      </c>
      <c r="C394" s="66"/>
      <c r="D394" s="66"/>
      <c r="E394" s="66"/>
      <c r="F394" s="66"/>
      <c r="G394" s="66"/>
      <c r="H394" s="66"/>
      <c r="I394" s="66"/>
      <c r="J394" s="67"/>
      <c r="K394" s="23" t="s">
        <v>238</v>
      </c>
      <c r="L394" s="63"/>
      <c r="M394" s="64"/>
      <c r="N394" s="22" t="s">
        <v>18</v>
      </c>
      <c r="O394" s="22">
        <v>0</v>
      </c>
      <c r="P394" s="21">
        <v>39841</v>
      </c>
      <c r="Q394" s="65"/>
      <c r="R394" s="65"/>
      <c r="S394" s="13"/>
      <c r="T394" s="39">
        <f t="shared" si="5"/>
        <v>39.841000000000001</v>
      </c>
      <c r="V394" s="62"/>
    </row>
    <row r="395" spans="1:22" ht="25.5" customHeight="1" x14ac:dyDescent="0.2">
      <c r="A395" s="17"/>
      <c r="B395" s="73" t="s">
        <v>233</v>
      </c>
      <c r="C395" s="73"/>
      <c r="D395" s="73"/>
      <c r="E395" s="73"/>
      <c r="F395" s="73"/>
      <c r="G395" s="73"/>
      <c r="H395" s="73"/>
      <c r="I395" s="73"/>
      <c r="J395" s="74"/>
      <c r="K395" s="20" t="s">
        <v>237</v>
      </c>
      <c r="L395" s="75"/>
      <c r="M395" s="76"/>
      <c r="N395" s="19" t="s">
        <v>5</v>
      </c>
      <c r="O395" s="19">
        <v>0</v>
      </c>
      <c r="P395" s="18">
        <v>89174</v>
      </c>
      <c r="Q395" s="77"/>
      <c r="R395" s="77"/>
      <c r="S395" s="13"/>
      <c r="T395" s="39">
        <f t="shared" si="5"/>
        <v>89.174000000000007</v>
      </c>
      <c r="V395" s="62"/>
    </row>
    <row r="396" spans="1:22" ht="21.75" customHeight="1" x14ac:dyDescent="0.2">
      <c r="A396" s="17"/>
      <c r="B396" s="66" t="s">
        <v>19</v>
      </c>
      <c r="C396" s="66"/>
      <c r="D396" s="66"/>
      <c r="E396" s="66"/>
      <c r="F396" s="66"/>
      <c r="G396" s="66"/>
      <c r="H396" s="66"/>
      <c r="I396" s="66"/>
      <c r="J396" s="67"/>
      <c r="K396" s="23" t="s">
        <v>237</v>
      </c>
      <c r="L396" s="63"/>
      <c r="M396" s="64"/>
      <c r="N396" s="22" t="s">
        <v>18</v>
      </c>
      <c r="O396" s="22">
        <v>0</v>
      </c>
      <c r="P396" s="21">
        <v>89174</v>
      </c>
      <c r="Q396" s="65"/>
      <c r="R396" s="65"/>
      <c r="S396" s="13"/>
      <c r="T396" s="39">
        <f t="shared" si="5"/>
        <v>89.174000000000007</v>
      </c>
      <c r="V396" s="62"/>
    </row>
    <row r="397" spans="1:22" ht="45.75" customHeight="1" x14ac:dyDescent="0.2">
      <c r="A397" s="17"/>
      <c r="B397" s="73" t="s">
        <v>120</v>
      </c>
      <c r="C397" s="73"/>
      <c r="D397" s="73"/>
      <c r="E397" s="73"/>
      <c r="F397" s="73"/>
      <c r="G397" s="73"/>
      <c r="H397" s="73"/>
      <c r="I397" s="73"/>
      <c r="J397" s="74"/>
      <c r="K397" s="20" t="s">
        <v>236</v>
      </c>
      <c r="L397" s="75"/>
      <c r="M397" s="76"/>
      <c r="N397" s="19" t="s">
        <v>5</v>
      </c>
      <c r="O397" s="19">
        <v>0</v>
      </c>
      <c r="P397" s="18">
        <v>3756911.99</v>
      </c>
      <c r="Q397" s="77"/>
      <c r="R397" s="77"/>
      <c r="S397" s="13"/>
      <c r="T397" s="39">
        <f t="shared" si="5"/>
        <v>3756.9119900000001</v>
      </c>
      <c r="V397" s="62"/>
    </row>
    <row r="398" spans="1:22" ht="48" customHeight="1" x14ac:dyDescent="0.2">
      <c r="A398" s="17"/>
      <c r="B398" s="66" t="s">
        <v>69</v>
      </c>
      <c r="C398" s="66"/>
      <c r="D398" s="66"/>
      <c r="E398" s="66"/>
      <c r="F398" s="66"/>
      <c r="G398" s="66"/>
      <c r="H398" s="66"/>
      <c r="I398" s="66"/>
      <c r="J398" s="67"/>
      <c r="K398" s="23" t="s">
        <v>236</v>
      </c>
      <c r="L398" s="63"/>
      <c r="M398" s="64"/>
      <c r="N398" s="22" t="s">
        <v>68</v>
      </c>
      <c r="O398" s="22">
        <v>0</v>
      </c>
      <c r="P398" s="21">
        <v>3458840.25</v>
      </c>
      <c r="Q398" s="65"/>
      <c r="R398" s="65"/>
      <c r="S398" s="13"/>
      <c r="T398" s="39">
        <f t="shared" si="5"/>
        <v>3458.8402500000002</v>
      </c>
      <c r="V398" s="62"/>
    </row>
    <row r="399" spans="1:22" ht="21.75" customHeight="1" x14ac:dyDescent="0.2">
      <c r="A399" s="17"/>
      <c r="B399" s="66" t="s">
        <v>19</v>
      </c>
      <c r="C399" s="66"/>
      <c r="D399" s="66"/>
      <c r="E399" s="66"/>
      <c r="F399" s="66"/>
      <c r="G399" s="66"/>
      <c r="H399" s="66"/>
      <c r="I399" s="66"/>
      <c r="J399" s="67"/>
      <c r="K399" s="23" t="s">
        <v>236</v>
      </c>
      <c r="L399" s="63"/>
      <c r="M399" s="64"/>
      <c r="N399" s="22" t="s">
        <v>18</v>
      </c>
      <c r="O399" s="22">
        <v>0</v>
      </c>
      <c r="P399" s="21">
        <v>111870.77</v>
      </c>
      <c r="Q399" s="65"/>
      <c r="R399" s="65"/>
      <c r="S399" s="13"/>
      <c r="T399" s="39">
        <f t="shared" si="5"/>
        <v>111.87077000000001</v>
      </c>
      <c r="V399" s="62"/>
    </row>
    <row r="400" spans="1:22" ht="13.5" customHeight="1" x14ac:dyDescent="0.2">
      <c r="A400" s="17"/>
      <c r="B400" s="66" t="s">
        <v>13</v>
      </c>
      <c r="C400" s="66"/>
      <c r="D400" s="66"/>
      <c r="E400" s="66"/>
      <c r="F400" s="66"/>
      <c r="G400" s="66"/>
      <c r="H400" s="66"/>
      <c r="I400" s="66"/>
      <c r="J400" s="67"/>
      <c r="K400" s="23" t="s">
        <v>236</v>
      </c>
      <c r="L400" s="63"/>
      <c r="M400" s="64"/>
      <c r="N400" s="22" t="s">
        <v>11</v>
      </c>
      <c r="O400" s="22">
        <v>0</v>
      </c>
      <c r="P400" s="21">
        <v>5000</v>
      </c>
      <c r="Q400" s="65"/>
      <c r="R400" s="65"/>
      <c r="S400" s="13"/>
      <c r="T400" s="39">
        <f t="shared" ref="T400:T463" si="6">P400/1000</f>
        <v>5</v>
      </c>
      <c r="V400" s="62"/>
    </row>
    <row r="401" spans="1:22" ht="12.75" customHeight="1" x14ac:dyDescent="0.2">
      <c r="A401" s="17"/>
      <c r="B401" s="66" t="s">
        <v>17</v>
      </c>
      <c r="C401" s="66"/>
      <c r="D401" s="66"/>
      <c r="E401" s="66"/>
      <c r="F401" s="66"/>
      <c r="G401" s="66"/>
      <c r="H401" s="66"/>
      <c r="I401" s="66"/>
      <c r="J401" s="67"/>
      <c r="K401" s="23" t="s">
        <v>236</v>
      </c>
      <c r="L401" s="63"/>
      <c r="M401" s="64"/>
      <c r="N401" s="22" t="s">
        <v>15</v>
      </c>
      <c r="O401" s="22">
        <v>0</v>
      </c>
      <c r="P401" s="21">
        <v>181200.97</v>
      </c>
      <c r="Q401" s="65"/>
      <c r="R401" s="65"/>
      <c r="S401" s="13"/>
      <c r="T401" s="39">
        <f t="shared" si="6"/>
        <v>181.20097000000001</v>
      </c>
      <c r="V401" s="62"/>
    </row>
    <row r="402" spans="1:22" ht="21.75" customHeight="1" x14ac:dyDescent="0.2">
      <c r="A402" s="17"/>
      <c r="B402" s="73" t="s">
        <v>235</v>
      </c>
      <c r="C402" s="73"/>
      <c r="D402" s="73"/>
      <c r="E402" s="73"/>
      <c r="F402" s="73"/>
      <c r="G402" s="73"/>
      <c r="H402" s="73"/>
      <c r="I402" s="73"/>
      <c r="J402" s="74"/>
      <c r="K402" s="20" t="s">
        <v>234</v>
      </c>
      <c r="L402" s="75"/>
      <c r="M402" s="76"/>
      <c r="N402" s="19" t="s">
        <v>5</v>
      </c>
      <c r="O402" s="19">
        <v>0</v>
      </c>
      <c r="P402" s="18">
        <v>1293838</v>
      </c>
      <c r="Q402" s="77"/>
      <c r="R402" s="77"/>
      <c r="S402" s="13"/>
      <c r="T402" s="39">
        <f t="shared" si="6"/>
        <v>1293.838</v>
      </c>
      <c r="V402" s="62"/>
    </row>
    <row r="403" spans="1:22" ht="12.75" customHeight="1" x14ac:dyDescent="0.2">
      <c r="A403" s="17"/>
      <c r="B403" s="66" t="s">
        <v>17</v>
      </c>
      <c r="C403" s="66"/>
      <c r="D403" s="66"/>
      <c r="E403" s="66"/>
      <c r="F403" s="66"/>
      <c r="G403" s="66"/>
      <c r="H403" s="66"/>
      <c r="I403" s="66"/>
      <c r="J403" s="67"/>
      <c r="K403" s="23" t="s">
        <v>234</v>
      </c>
      <c r="L403" s="63"/>
      <c r="M403" s="64"/>
      <c r="N403" s="22" t="s">
        <v>15</v>
      </c>
      <c r="O403" s="22">
        <v>0</v>
      </c>
      <c r="P403" s="21">
        <v>1293838</v>
      </c>
      <c r="Q403" s="65"/>
      <c r="R403" s="65"/>
      <c r="S403" s="13"/>
      <c r="T403" s="39">
        <f t="shared" si="6"/>
        <v>1293.838</v>
      </c>
      <c r="V403" s="62"/>
    </row>
    <row r="404" spans="1:22" ht="26.25" customHeight="1" x14ac:dyDescent="0.2">
      <c r="A404" s="17"/>
      <c r="B404" s="73" t="s">
        <v>233</v>
      </c>
      <c r="C404" s="73"/>
      <c r="D404" s="73"/>
      <c r="E404" s="73"/>
      <c r="F404" s="73"/>
      <c r="G404" s="73"/>
      <c r="H404" s="73"/>
      <c r="I404" s="73"/>
      <c r="J404" s="74"/>
      <c r="K404" s="20" t="s">
        <v>232</v>
      </c>
      <c r="L404" s="75"/>
      <c r="M404" s="76"/>
      <c r="N404" s="19" t="s">
        <v>5</v>
      </c>
      <c r="O404" s="19">
        <v>0</v>
      </c>
      <c r="P404" s="18">
        <v>2500</v>
      </c>
      <c r="Q404" s="77"/>
      <c r="R404" s="77"/>
      <c r="S404" s="13"/>
      <c r="T404" s="39">
        <f t="shared" si="6"/>
        <v>2.5</v>
      </c>
      <c r="V404" s="62"/>
    </row>
    <row r="405" spans="1:22" ht="21.75" customHeight="1" x14ac:dyDescent="0.2">
      <c r="A405" s="17"/>
      <c r="B405" s="66" t="s">
        <v>19</v>
      </c>
      <c r="C405" s="66"/>
      <c r="D405" s="66"/>
      <c r="E405" s="66"/>
      <c r="F405" s="66"/>
      <c r="G405" s="66"/>
      <c r="H405" s="66"/>
      <c r="I405" s="66"/>
      <c r="J405" s="67"/>
      <c r="K405" s="23" t="s">
        <v>232</v>
      </c>
      <c r="L405" s="63"/>
      <c r="M405" s="64"/>
      <c r="N405" s="22" t="s">
        <v>18</v>
      </c>
      <c r="O405" s="22">
        <v>0</v>
      </c>
      <c r="P405" s="21">
        <v>2500</v>
      </c>
      <c r="Q405" s="65"/>
      <c r="R405" s="65"/>
      <c r="S405" s="13"/>
      <c r="T405" s="39">
        <f t="shared" si="6"/>
        <v>2.5</v>
      </c>
      <c r="V405" s="62"/>
    </row>
    <row r="406" spans="1:22" ht="36" customHeight="1" x14ac:dyDescent="0.2">
      <c r="A406" s="17"/>
      <c r="B406" s="73" t="s">
        <v>231</v>
      </c>
      <c r="C406" s="73"/>
      <c r="D406" s="73"/>
      <c r="E406" s="73"/>
      <c r="F406" s="73"/>
      <c r="G406" s="73"/>
      <c r="H406" s="73"/>
      <c r="I406" s="73"/>
      <c r="J406" s="74"/>
      <c r="K406" s="20" t="s">
        <v>230</v>
      </c>
      <c r="L406" s="75"/>
      <c r="M406" s="76"/>
      <c r="N406" s="19" t="s">
        <v>5</v>
      </c>
      <c r="O406" s="19">
        <v>0</v>
      </c>
      <c r="P406" s="18">
        <v>1160154.54</v>
      </c>
      <c r="Q406" s="77"/>
      <c r="R406" s="77"/>
      <c r="S406" s="13"/>
      <c r="T406" s="39">
        <f t="shared" si="6"/>
        <v>1160.15454</v>
      </c>
      <c r="V406" s="62"/>
    </row>
    <row r="407" spans="1:22" ht="15.75" customHeight="1" x14ac:dyDescent="0.2">
      <c r="A407" s="17"/>
      <c r="B407" s="73" t="s">
        <v>100</v>
      </c>
      <c r="C407" s="73"/>
      <c r="D407" s="73"/>
      <c r="E407" s="73"/>
      <c r="F407" s="73"/>
      <c r="G407" s="73"/>
      <c r="H407" s="73"/>
      <c r="I407" s="73"/>
      <c r="J407" s="74"/>
      <c r="K407" s="20" t="s">
        <v>229</v>
      </c>
      <c r="L407" s="75"/>
      <c r="M407" s="76"/>
      <c r="N407" s="19" t="s">
        <v>5</v>
      </c>
      <c r="O407" s="19">
        <v>0</v>
      </c>
      <c r="P407" s="18">
        <v>1144602.33</v>
      </c>
      <c r="Q407" s="77"/>
      <c r="R407" s="77"/>
      <c r="S407" s="13"/>
      <c r="T407" s="39">
        <f t="shared" si="6"/>
        <v>1144.6023300000002</v>
      </c>
      <c r="V407" s="62"/>
    </row>
    <row r="408" spans="1:22" ht="48.75" customHeight="1" x14ac:dyDescent="0.2">
      <c r="A408" s="17"/>
      <c r="B408" s="66" t="s">
        <v>69</v>
      </c>
      <c r="C408" s="66"/>
      <c r="D408" s="66"/>
      <c r="E408" s="66"/>
      <c r="F408" s="66"/>
      <c r="G408" s="66"/>
      <c r="H408" s="66"/>
      <c r="I408" s="66"/>
      <c r="J408" s="67"/>
      <c r="K408" s="23" t="s">
        <v>229</v>
      </c>
      <c r="L408" s="63"/>
      <c r="M408" s="64"/>
      <c r="N408" s="22" t="s">
        <v>68</v>
      </c>
      <c r="O408" s="22">
        <v>0</v>
      </c>
      <c r="P408" s="21">
        <v>1106003.57</v>
      </c>
      <c r="Q408" s="65"/>
      <c r="R408" s="65"/>
      <c r="S408" s="13"/>
      <c r="T408" s="39">
        <f t="shared" si="6"/>
        <v>1106.0035700000001</v>
      </c>
      <c r="V408" s="62"/>
    </row>
    <row r="409" spans="1:22" ht="21.75" customHeight="1" x14ac:dyDescent="0.2">
      <c r="A409" s="17"/>
      <c r="B409" s="66" t="s">
        <v>19</v>
      </c>
      <c r="C409" s="66"/>
      <c r="D409" s="66"/>
      <c r="E409" s="66"/>
      <c r="F409" s="66"/>
      <c r="G409" s="66"/>
      <c r="H409" s="66"/>
      <c r="I409" s="66"/>
      <c r="J409" s="67"/>
      <c r="K409" s="23" t="s">
        <v>229</v>
      </c>
      <c r="L409" s="63"/>
      <c r="M409" s="64"/>
      <c r="N409" s="22" t="s">
        <v>18</v>
      </c>
      <c r="O409" s="22">
        <v>0</v>
      </c>
      <c r="P409" s="21">
        <v>31318.74</v>
      </c>
      <c r="Q409" s="65"/>
      <c r="R409" s="65"/>
      <c r="S409" s="13"/>
      <c r="T409" s="39">
        <f t="shared" si="6"/>
        <v>31.318740000000002</v>
      </c>
      <c r="V409" s="62"/>
    </row>
    <row r="410" spans="1:22" ht="12.75" customHeight="1" x14ac:dyDescent="0.2">
      <c r="A410" s="17"/>
      <c r="B410" s="66" t="s">
        <v>17</v>
      </c>
      <c r="C410" s="66"/>
      <c r="D410" s="66"/>
      <c r="E410" s="66"/>
      <c r="F410" s="66"/>
      <c r="G410" s="66"/>
      <c r="H410" s="66"/>
      <c r="I410" s="66"/>
      <c r="J410" s="67"/>
      <c r="K410" s="23" t="s">
        <v>229</v>
      </c>
      <c r="L410" s="63"/>
      <c r="M410" s="64"/>
      <c r="N410" s="22" t="s">
        <v>15</v>
      </c>
      <c r="O410" s="22">
        <v>0</v>
      </c>
      <c r="P410" s="21">
        <v>7280.02</v>
      </c>
      <c r="Q410" s="65"/>
      <c r="R410" s="65"/>
      <c r="S410" s="13"/>
      <c r="T410" s="39">
        <f t="shared" si="6"/>
        <v>7.2800200000000004</v>
      </c>
      <c r="V410" s="62"/>
    </row>
    <row r="411" spans="1:22" ht="21.75" customHeight="1" x14ac:dyDescent="0.2">
      <c r="A411" s="17"/>
      <c r="B411" s="73" t="s">
        <v>21</v>
      </c>
      <c r="C411" s="73"/>
      <c r="D411" s="73"/>
      <c r="E411" s="73"/>
      <c r="F411" s="73"/>
      <c r="G411" s="73"/>
      <c r="H411" s="73"/>
      <c r="I411" s="73"/>
      <c r="J411" s="74"/>
      <c r="K411" s="20" t="s">
        <v>228</v>
      </c>
      <c r="L411" s="75"/>
      <c r="M411" s="76"/>
      <c r="N411" s="19" t="s">
        <v>5</v>
      </c>
      <c r="O411" s="19">
        <v>0</v>
      </c>
      <c r="P411" s="18">
        <v>15552.21</v>
      </c>
      <c r="Q411" s="77"/>
      <c r="R411" s="77"/>
      <c r="S411" s="13"/>
      <c r="T411" s="39">
        <f t="shared" si="6"/>
        <v>15.552209999999999</v>
      </c>
      <c r="V411" s="62"/>
    </row>
    <row r="412" spans="1:22" ht="21.75" customHeight="1" x14ac:dyDescent="0.2">
      <c r="A412" s="17"/>
      <c r="B412" s="66" t="s">
        <v>19</v>
      </c>
      <c r="C412" s="66"/>
      <c r="D412" s="66"/>
      <c r="E412" s="66"/>
      <c r="F412" s="66"/>
      <c r="G412" s="66"/>
      <c r="H412" s="66"/>
      <c r="I412" s="66"/>
      <c r="J412" s="67"/>
      <c r="K412" s="23" t="s">
        <v>228</v>
      </c>
      <c r="L412" s="63"/>
      <c r="M412" s="64"/>
      <c r="N412" s="22" t="s">
        <v>18</v>
      </c>
      <c r="O412" s="22">
        <v>0</v>
      </c>
      <c r="P412" s="21">
        <v>15000</v>
      </c>
      <c r="Q412" s="65"/>
      <c r="R412" s="65"/>
      <c r="S412" s="13"/>
      <c r="T412" s="39">
        <f t="shared" si="6"/>
        <v>15</v>
      </c>
      <c r="V412" s="62"/>
    </row>
    <row r="413" spans="1:22" ht="12.75" customHeight="1" x14ac:dyDescent="0.2">
      <c r="A413" s="17"/>
      <c r="B413" s="66" t="s">
        <v>17</v>
      </c>
      <c r="C413" s="66"/>
      <c r="D413" s="66"/>
      <c r="E413" s="66"/>
      <c r="F413" s="66"/>
      <c r="G413" s="66"/>
      <c r="H413" s="66"/>
      <c r="I413" s="66"/>
      <c r="J413" s="67"/>
      <c r="K413" s="23" t="s">
        <v>228</v>
      </c>
      <c r="L413" s="63"/>
      <c r="M413" s="64"/>
      <c r="N413" s="22" t="s">
        <v>15</v>
      </c>
      <c r="O413" s="22">
        <v>0</v>
      </c>
      <c r="P413" s="21">
        <v>552.21</v>
      </c>
      <c r="Q413" s="65"/>
      <c r="R413" s="65"/>
      <c r="S413" s="13"/>
      <c r="T413" s="39">
        <f t="shared" si="6"/>
        <v>0.55221000000000009</v>
      </c>
      <c r="V413" s="62"/>
    </row>
    <row r="414" spans="1:22" ht="36" customHeight="1" x14ac:dyDescent="0.2">
      <c r="A414" s="17"/>
      <c r="B414" s="78" t="s">
        <v>227</v>
      </c>
      <c r="C414" s="78"/>
      <c r="D414" s="78"/>
      <c r="E414" s="78"/>
      <c r="F414" s="78"/>
      <c r="G414" s="78"/>
      <c r="H414" s="78"/>
      <c r="I414" s="78"/>
      <c r="J414" s="79"/>
      <c r="K414" s="26" t="s">
        <v>226</v>
      </c>
      <c r="L414" s="80"/>
      <c r="M414" s="81"/>
      <c r="N414" s="25" t="s">
        <v>5</v>
      </c>
      <c r="O414" s="25">
        <v>0</v>
      </c>
      <c r="P414" s="24">
        <v>51663062.989999987</v>
      </c>
      <c r="Q414" s="82"/>
      <c r="R414" s="82"/>
      <c r="S414" s="13"/>
      <c r="T414" s="39">
        <f t="shared" si="6"/>
        <v>51663.062989999984</v>
      </c>
      <c r="U414" s="62"/>
      <c r="V414" s="62"/>
    </row>
    <row r="415" spans="1:22" ht="35.25" customHeight="1" x14ac:dyDescent="0.2">
      <c r="A415" s="17"/>
      <c r="B415" s="73" t="s">
        <v>225</v>
      </c>
      <c r="C415" s="73"/>
      <c r="D415" s="73"/>
      <c r="E415" s="73"/>
      <c r="F415" s="73"/>
      <c r="G415" s="73"/>
      <c r="H415" s="73"/>
      <c r="I415" s="73"/>
      <c r="J415" s="74"/>
      <c r="K415" s="20" t="s">
        <v>224</v>
      </c>
      <c r="L415" s="75"/>
      <c r="M415" s="76"/>
      <c r="N415" s="19" t="s">
        <v>5</v>
      </c>
      <c r="O415" s="19">
        <v>0</v>
      </c>
      <c r="P415" s="18">
        <v>48772551.539999999</v>
      </c>
      <c r="Q415" s="77"/>
      <c r="R415" s="77"/>
      <c r="S415" s="13"/>
      <c r="T415" s="39">
        <f t="shared" si="6"/>
        <v>48772.55154</v>
      </c>
      <c r="V415" s="62"/>
    </row>
    <row r="416" spans="1:22" ht="46.5" customHeight="1" x14ac:dyDescent="0.2">
      <c r="A416" s="17"/>
      <c r="B416" s="73" t="s">
        <v>120</v>
      </c>
      <c r="C416" s="73"/>
      <c r="D416" s="73"/>
      <c r="E416" s="73"/>
      <c r="F416" s="73"/>
      <c r="G416" s="73"/>
      <c r="H416" s="73"/>
      <c r="I416" s="73"/>
      <c r="J416" s="74"/>
      <c r="K416" s="20" t="s">
        <v>223</v>
      </c>
      <c r="L416" s="75"/>
      <c r="M416" s="76"/>
      <c r="N416" s="19" t="s">
        <v>5</v>
      </c>
      <c r="O416" s="19">
        <v>0</v>
      </c>
      <c r="P416" s="18">
        <v>48772551.539999999</v>
      </c>
      <c r="Q416" s="77"/>
      <c r="R416" s="77"/>
      <c r="S416" s="13"/>
      <c r="T416" s="39">
        <f t="shared" si="6"/>
        <v>48772.55154</v>
      </c>
      <c r="V416" s="62"/>
    </row>
    <row r="417" spans="1:22" ht="25.5" customHeight="1" x14ac:dyDescent="0.2">
      <c r="A417" s="17"/>
      <c r="B417" s="66" t="s">
        <v>4</v>
      </c>
      <c r="C417" s="66"/>
      <c r="D417" s="66"/>
      <c r="E417" s="66"/>
      <c r="F417" s="66"/>
      <c r="G417" s="66"/>
      <c r="H417" s="66"/>
      <c r="I417" s="66"/>
      <c r="J417" s="67"/>
      <c r="K417" s="23" t="s">
        <v>223</v>
      </c>
      <c r="L417" s="63"/>
      <c r="M417" s="64"/>
      <c r="N417" s="22" t="s">
        <v>2</v>
      </c>
      <c r="O417" s="22">
        <v>0</v>
      </c>
      <c r="P417" s="21">
        <v>48772551.539999999</v>
      </c>
      <c r="Q417" s="65"/>
      <c r="R417" s="65"/>
      <c r="S417" s="13"/>
      <c r="T417" s="39">
        <f t="shared" si="6"/>
        <v>48772.55154</v>
      </c>
      <c r="V417" s="62"/>
    </row>
    <row r="418" spans="1:22" ht="32.25" customHeight="1" x14ac:dyDescent="0.2">
      <c r="A418" s="17"/>
      <c r="B418" s="73" t="s">
        <v>222</v>
      </c>
      <c r="C418" s="73"/>
      <c r="D418" s="73"/>
      <c r="E418" s="73"/>
      <c r="F418" s="73"/>
      <c r="G418" s="73"/>
      <c r="H418" s="73"/>
      <c r="I418" s="73"/>
      <c r="J418" s="74"/>
      <c r="K418" s="20" t="s">
        <v>221</v>
      </c>
      <c r="L418" s="75"/>
      <c r="M418" s="76"/>
      <c r="N418" s="19" t="s">
        <v>5</v>
      </c>
      <c r="O418" s="19">
        <v>0</v>
      </c>
      <c r="P418" s="18">
        <v>1807593.22</v>
      </c>
      <c r="Q418" s="77"/>
      <c r="R418" s="77"/>
      <c r="S418" s="13"/>
      <c r="T418" s="39">
        <f t="shared" si="6"/>
        <v>1807.59322</v>
      </c>
      <c r="V418" s="62"/>
    </row>
    <row r="419" spans="1:22" ht="35.25" customHeight="1" x14ac:dyDescent="0.2">
      <c r="A419" s="17"/>
      <c r="B419" s="73" t="s">
        <v>217</v>
      </c>
      <c r="C419" s="73"/>
      <c r="D419" s="73"/>
      <c r="E419" s="73"/>
      <c r="F419" s="73"/>
      <c r="G419" s="73"/>
      <c r="H419" s="73"/>
      <c r="I419" s="73"/>
      <c r="J419" s="74"/>
      <c r="K419" s="20" t="s">
        <v>220</v>
      </c>
      <c r="L419" s="75"/>
      <c r="M419" s="76"/>
      <c r="N419" s="19" t="s">
        <v>5</v>
      </c>
      <c r="O419" s="19">
        <v>0</v>
      </c>
      <c r="P419" s="18">
        <v>307023.45</v>
      </c>
      <c r="Q419" s="77"/>
      <c r="R419" s="77"/>
      <c r="S419" s="13"/>
      <c r="T419" s="39">
        <f t="shared" si="6"/>
        <v>307.02345000000003</v>
      </c>
      <c r="V419" s="62"/>
    </row>
    <row r="420" spans="1:22" ht="46.5" customHeight="1" x14ac:dyDescent="0.2">
      <c r="A420" s="17"/>
      <c r="B420" s="66" t="s">
        <v>69</v>
      </c>
      <c r="C420" s="66"/>
      <c r="D420" s="66"/>
      <c r="E420" s="66"/>
      <c r="F420" s="66"/>
      <c r="G420" s="66"/>
      <c r="H420" s="66"/>
      <c r="I420" s="66"/>
      <c r="J420" s="67"/>
      <c r="K420" s="23" t="s">
        <v>220</v>
      </c>
      <c r="L420" s="63"/>
      <c r="M420" s="64"/>
      <c r="N420" s="22" t="s">
        <v>68</v>
      </c>
      <c r="O420" s="22">
        <v>0</v>
      </c>
      <c r="P420" s="21">
        <v>281001.33</v>
      </c>
      <c r="Q420" s="65"/>
      <c r="R420" s="65"/>
      <c r="S420" s="13"/>
      <c r="T420" s="39">
        <f t="shared" si="6"/>
        <v>281.00133</v>
      </c>
      <c r="V420" s="62"/>
    </row>
    <row r="421" spans="1:22" ht="21.75" customHeight="1" x14ac:dyDescent="0.2">
      <c r="A421" s="17"/>
      <c r="B421" s="66" t="s">
        <v>19</v>
      </c>
      <c r="C421" s="66"/>
      <c r="D421" s="66"/>
      <c r="E421" s="66"/>
      <c r="F421" s="66"/>
      <c r="G421" s="66"/>
      <c r="H421" s="66"/>
      <c r="I421" s="66"/>
      <c r="J421" s="67"/>
      <c r="K421" s="23" t="s">
        <v>220</v>
      </c>
      <c r="L421" s="63"/>
      <c r="M421" s="64"/>
      <c r="N421" s="22" t="s">
        <v>18</v>
      </c>
      <c r="O421" s="22">
        <v>0</v>
      </c>
      <c r="P421" s="21">
        <v>26022.12</v>
      </c>
      <c r="Q421" s="65"/>
      <c r="R421" s="65"/>
      <c r="S421" s="13"/>
      <c r="T421" s="39">
        <f t="shared" si="6"/>
        <v>26.022119999999997</v>
      </c>
      <c r="V421" s="62"/>
    </row>
    <row r="422" spans="1:22" ht="36.75" customHeight="1" x14ac:dyDescent="0.2">
      <c r="A422" s="17"/>
      <c r="B422" s="73" t="s">
        <v>217</v>
      </c>
      <c r="C422" s="73"/>
      <c r="D422" s="73"/>
      <c r="E422" s="73"/>
      <c r="F422" s="73"/>
      <c r="G422" s="73"/>
      <c r="H422" s="73"/>
      <c r="I422" s="73"/>
      <c r="J422" s="74"/>
      <c r="K422" s="20" t="s">
        <v>219</v>
      </c>
      <c r="L422" s="75"/>
      <c r="M422" s="76"/>
      <c r="N422" s="19" t="s">
        <v>5</v>
      </c>
      <c r="O422" s="19">
        <v>0</v>
      </c>
      <c r="P422" s="18">
        <v>1153222.8999999999</v>
      </c>
      <c r="Q422" s="77"/>
      <c r="R422" s="77"/>
      <c r="S422" s="13"/>
      <c r="T422" s="39">
        <v>1153.3</v>
      </c>
      <c r="V422" s="62"/>
    </row>
    <row r="423" spans="1:22" ht="48.75" customHeight="1" x14ac:dyDescent="0.2">
      <c r="A423" s="17"/>
      <c r="B423" s="66" t="s">
        <v>69</v>
      </c>
      <c r="C423" s="66"/>
      <c r="D423" s="66"/>
      <c r="E423" s="66"/>
      <c r="F423" s="66"/>
      <c r="G423" s="66"/>
      <c r="H423" s="66"/>
      <c r="I423" s="66"/>
      <c r="J423" s="67"/>
      <c r="K423" s="23" t="s">
        <v>219</v>
      </c>
      <c r="L423" s="63"/>
      <c r="M423" s="64"/>
      <c r="N423" s="22" t="s">
        <v>68</v>
      </c>
      <c r="O423" s="22">
        <v>0</v>
      </c>
      <c r="P423" s="21">
        <v>829962.9</v>
      </c>
      <c r="Q423" s="65"/>
      <c r="R423" s="65"/>
      <c r="S423" s="13"/>
      <c r="T423" s="39">
        <f t="shared" si="6"/>
        <v>829.96289999999999</v>
      </c>
      <c r="V423" s="62"/>
    </row>
    <row r="424" spans="1:22" ht="21.75" customHeight="1" x14ac:dyDescent="0.2">
      <c r="A424" s="17"/>
      <c r="B424" s="66" t="s">
        <v>19</v>
      </c>
      <c r="C424" s="66"/>
      <c r="D424" s="66"/>
      <c r="E424" s="66"/>
      <c r="F424" s="66"/>
      <c r="G424" s="66"/>
      <c r="H424" s="66"/>
      <c r="I424" s="66"/>
      <c r="J424" s="67"/>
      <c r="K424" s="23" t="s">
        <v>219</v>
      </c>
      <c r="L424" s="63"/>
      <c r="M424" s="64"/>
      <c r="N424" s="22" t="s">
        <v>18</v>
      </c>
      <c r="O424" s="22">
        <v>0</v>
      </c>
      <c r="P424" s="21">
        <v>323260</v>
      </c>
      <c r="Q424" s="65"/>
      <c r="R424" s="65"/>
      <c r="S424" s="13"/>
      <c r="T424" s="39">
        <f t="shared" si="6"/>
        <v>323.26</v>
      </c>
      <c r="V424" s="62"/>
    </row>
    <row r="425" spans="1:22" ht="36" customHeight="1" x14ac:dyDescent="0.2">
      <c r="A425" s="17"/>
      <c r="B425" s="73" t="s">
        <v>217</v>
      </c>
      <c r="C425" s="73"/>
      <c r="D425" s="73"/>
      <c r="E425" s="73"/>
      <c r="F425" s="73"/>
      <c r="G425" s="73"/>
      <c r="H425" s="73"/>
      <c r="I425" s="73"/>
      <c r="J425" s="74"/>
      <c r="K425" s="20" t="s">
        <v>218</v>
      </c>
      <c r="L425" s="75"/>
      <c r="M425" s="76"/>
      <c r="N425" s="19" t="s">
        <v>5</v>
      </c>
      <c r="O425" s="19">
        <v>0</v>
      </c>
      <c r="P425" s="18">
        <v>186738.71</v>
      </c>
      <c r="Q425" s="77"/>
      <c r="R425" s="77"/>
      <c r="S425" s="13"/>
      <c r="T425" s="39">
        <f t="shared" si="6"/>
        <v>186.73871</v>
      </c>
      <c r="V425" s="62"/>
    </row>
    <row r="426" spans="1:22" ht="47.25" customHeight="1" x14ac:dyDescent="0.2">
      <c r="A426" s="17"/>
      <c r="B426" s="66" t="s">
        <v>69</v>
      </c>
      <c r="C426" s="66"/>
      <c r="D426" s="66"/>
      <c r="E426" s="66"/>
      <c r="F426" s="66"/>
      <c r="G426" s="66"/>
      <c r="H426" s="66"/>
      <c r="I426" s="66"/>
      <c r="J426" s="67"/>
      <c r="K426" s="23" t="s">
        <v>218</v>
      </c>
      <c r="L426" s="63"/>
      <c r="M426" s="64"/>
      <c r="N426" s="22" t="s">
        <v>68</v>
      </c>
      <c r="O426" s="22">
        <v>0</v>
      </c>
      <c r="P426" s="21">
        <v>43644.9</v>
      </c>
      <c r="Q426" s="65"/>
      <c r="R426" s="65"/>
      <c r="S426" s="13"/>
      <c r="T426" s="39">
        <f t="shared" si="6"/>
        <v>43.6449</v>
      </c>
      <c r="V426" s="62"/>
    </row>
    <row r="427" spans="1:22" ht="21.75" customHeight="1" x14ac:dyDescent="0.2">
      <c r="A427" s="17"/>
      <c r="B427" s="66" t="s">
        <v>19</v>
      </c>
      <c r="C427" s="66"/>
      <c r="D427" s="66"/>
      <c r="E427" s="66"/>
      <c r="F427" s="66"/>
      <c r="G427" s="66"/>
      <c r="H427" s="66"/>
      <c r="I427" s="66"/>
      <c r="J427" s="67"/>
      <c r="K427" s="23" t="s">
        <v>218</v>
      </c>
      <c r="L427" s="63"/>
      <c r="M427" s="64"/>
      <c r="N427" s="22" t="s">
        <v>18</v>
      </c>
      <c r="O427" s="22">
        <v>0</v>
      </c>
      <c r="P427" s="21">
        <v>143093.81</v>
      </c>
      <c r="Q427" s="65"/>
      <c r="R427" s="65"/>
      <c r="S427" s="13"/>
      <c r="T427" s="39">
        <f t="shared" si="6"/>
        <v>143.09380999999999</v>
      </c>
      <c r="V427" s="62"/>
    </row>
    <row r="428" spans="1:22" ht="36.75" customHeight="1" x14ac:dyDescent="0.2">
      <c r="A428" s="17"/>
      <c r="B428" s="73" t="s">
        <v>217</v>
      </c>
      <c r="C428" s="73"/>
      <c r="D428" s="73"/>
      <c r="E428" s="73"/>
      <c r="F428" s="73"/>
      <c r="G428" s="73"/>
      <c r="H428" s="73"/>
      <c r="I428" s="73"/>
      <c r="J428" s="74"/>
      <c r="K428" s="20" t="s">
        <v>216</v>
      </c>
      <c r="L428" s="75"/>
      <c r="M428" s="76"/>
      <c r="N428" s="19" t="s">
        <v>5</v>
      </c>
      <c r="O428" s="19">
        <v>0</v>
      </c>
      <c r="P428" s="18">
        <v>160608.16</v>
      </c>
      <c r="Q428" s="77"/>
      <c r="R428" s="77"/>
      <c r="S428" s="13"/>
      <c r="T428" s="39">
        <f t="shared" si="6"/>
        <v>160.60816</v>
      </c>
      <c r="V428" s="62"/>
    </row>
    <row r="429" spans="1:22" ht="24.75" customHeight="1" x14ac:dyDescent="0.2">
      <c r="A429" s="17"/>
      <c r="B429" s="66" t="s">
        <v>4</v>
      </c>
      <c r="C429" s="66"/>
      <c r="D429" s="66"/>
      <c r="E429" s="66"/>
      <c r="F429" s="66"/>
      <c r="G429" s="66"/>
      <c r="H429" s="66"/>
      <c r="I429" s="66"/>
      <c r="J429" s="67"/>
      <c r="K429" s="23" t="s">
        <v>216</v>
      </c>
      <c r="L429" s="63"/>
      <c r="M429" s="64"/>
      <c r="N429" s="22" t="s">
        <v>2</v>
      </c>
      <c r="O429" s="22">
        <v>0</v>
      </c>
      <c r="P429" s="21">
        <v>160608.16</v>
      </c>
      <c r="Q429" s="65"/>
      <c r="R429" s="65"/>
      <c r="S429" s="13"/>
      <c r="T429" s="39">
        <f t="shared" si="6"/>
        <v>160.60816</v>
      </c>
      <c r="V429" s="62"/>
    </row>
    <row r="430" spans="1:22" ht="33.75" customHeight="1" x14ac:dyDescent="0.2">
      <c r="A430" s="17"/>
      <c r="B430" s="73" t="s">
        <v>215</v>
      </c>
      <c r="C430" s="73"/>
      <c r="D430" s="73"/>
      <c r="E430" s="73"/>
      <c r="F430" s="73"/>
      <c r="G430" s="73"/>
      <c r="H430" s="73"/>
      <c r="I430" s="73"/>
      <c r="J430" s="74"/>
      <c r="K430" s="20" t="s">
        <v>214</v>
      </c>
      <c r="L430" s="75"/>
      <c r="M430" s="76"/>
      <c r="N430" s="19" t="s">
        <v>5</v>
      </c>
      <c r="O430" s="19">
        <v>0</v>
      </c>
      <c r="P430" s="18">
        <v>1082918.23</v>
      </c>
      <c r="Q430" s="77"/>
      <c r="R430" s="77"/>
      <c r="S430" s="13"/>
      <c r="T430" s="39">
        <f t="shared" si="6"/>
        <v>1082.91823</v>
      </c>
      <c r="V430" s="62"/>
    </row>
    <row r="431" spans="1:22" ht="15.75" customHeight="1" x14ac:dyDescent="0.2">
      <c r="A431" s="17"/>
      <c r="B431" s="73" t="s">
        <v>100</v>
      </c>
      <c r="C431" s="73"/>
      <c r="D431" s="73"/>
      <c r="E431" s="73"/>
      <c r="F431" s="73"/>
      <c r="G431" s="73"/>
      <c r="H431" s="73"/>
      <c r="I431" s="73"/>
      <c r="J431" s="74"/>
      <c r="K431" s="20" t="s">
        <v>213</v>
      </c>
      <c r="L431" s="75"/>
      <c r="M431" s="76"/>
      <c r="N431" s="19" t="s">
        <v>5</v>
      </c>
      <c r="O431" s="19">
        <v>0</v>
      </c>
      <c r="P431" s="18">
        <v>1082918.23</v>
      </c>
      <c r="Q431" s="77"/>
      <c r="R431" s="77"/>
      <c r="S431" s="13"/>
      <c r="T431" s="39">
        <f t="shared" si="6"/>
        <v>1082.91823</v>
      </c>
      <c r="V431" s="62"/>
    </row>
    <row r="432" spans="1:22" ht="48" customHeight="1" x14ac:dyDescent="0.2">
      <c r="A432" s="17"/>
      <c r="B432" s="66" t="s">
        <v>69</v>
      </c>
      <c r="C432" s="66"/>
      <c r="D432" s="66"/>
      <c r="E432" s="66"/>
      <c r="F432" s="66"/>
      <c r="G432" s="66"/>
      <c r="H432" s="66"/>
      <c r="I432" s="66"/>
      <c r="J432" s="67"/>
      <c r="K432" s="23" t="s">
        <v>213</v>
      </c>
      <c r="L432" s="63"/>
      <c r="M432" s="64"/>
      <c r="N432" s="22" t="s">
        <v>68</v>
      </c>
      <c r="O432" s="22">
        <v>0</v>
      </c>
      <c r="P432" s="21">
        <v>931274.37</v>
      </c>
      <c r="Q432" s="65"/>
      <c r="R432" s="65"/>
      <c r="S432" s="13"/>
      <c r="T432" s="39">
        <f t="shared" si="6"/>
        <v>931.27436999999998</v>
      </c>
      <c r="V432" s="62"/>
    </row>
    <row r="433" spans="1:22" ht="21.75" customHeight="1" x14ac:dyDescent="0.2">
      <c r="A433" s="17"/>
      <c r="B433" s="66" t="s">
        <v>19</v>
      </c>
      <c r="C433" s="66"/>
      <c r="D433" s="66"/>
      <c r="E433" s="66"/>
      <c r="F433" s="66"/>
      <c r="G433" s="66"/>
      <c r="H433" s="66"/>
      <c r="I433" s="66"/>
      <c r="J433" s="67"/>
      <c r="K433" s="23" t="s">
        <v>213</v>
      </c>
      <c r="L433" s="63"/>
      <c r="M433" s="64"/>
      <c r="N433" s="22" t="s">
        <v>18</v>
      </c>
      <c r="O433" s="22">
        <v>0</v>
      </c>
      <c r="P433" s="21">
        <v>74800</v>
      </c>
      <c r="Q433" s="65"/>
      <c r="R433" s="65"/>
      <c r="S433" s="13"/>
      <c r="T433" s="39">
        <f t="shared" si="6"/>
        <v>74.8</v>
      </c>
      <c r="V433" s="62"/>
    </row>
    <row r="434" spans="1:22" ht="12.75" customHeight="1" x14ac:dyDescent="0.2">
      <c r="A434" s="17"/>
      <c r="B434" s="66" t="s">
        <v>17</v>
      </c>
      <c r="C434" s="66"/>
      <c r="D434" s="66"/>
      <c r="E434" s="66"/>
      <c r="F434" s="66"/>
      <c r="G434" s="66"/>
      <c r="H434" s="66"/>
      <c r="I434" s="66"/>
      <c r="J434" s="67"/>
      <c r="K434" s="23" t="s">
        <v>213</v>
      </c>
      <c r="L434" s="63"/>
      <c r="M434" s="64"/>
      <c r="N434" s="22" t="s">
        <v>15</v>
      </c>
      <c r="O434" s="22">
        <v>0</v>
      </c>
      <c r="P434" s="21">
        <v>76843.86</v>
      </c>
      <c r="Q434" s="65"/>
      <c r="R434" s="65"/>
      <c r="S434" s="13"/>
      <c r="T434" s="39">
        <f t="shared" si="6"/>
        <v>76.843860000000006</v>
      </c>
      <c r="V434" s="62"/>
    </row>
    <row r="435" spans="1:22" ht="32.25" customHeight="1" x14ac:dyDescent="0.2">
      <c r="A435" s="17"/>
      <c r="B435" s="78" t="s">
        <v>212</v>
      </c>
      <c r="C435" s="78"/>
      <c r="D435" s="78"/>
      <c r="E435" s="78"/>
      <c r="F435" s="78"/>
      <c r="G435" s="78"/>
      <c r="H435" s="78"/>
      <c r="I435" s="78"/>
      <c r="J435" s="79"/>
      <c r="K435" s="26" t="s">
        <v>211</v>
      </c>
      <c r="L435" s="80"/>
      <c r="M435" s="81"/>
      <c r="N435" s="25" t="s">
        <v>5</v>
      </c>
      <c r="O435" s="25">
        <v>0</v>
      </c>
      <c r="P435" s="24">
        <v>549458.43000000005</v>
      </c>
      <c r="Q435" s="82"/>
      <c r="R435" s="82"/>
      <c r="S435" s="13"/>
      <c r="T435" s="39">
        <v>549.4</v>
      </c>
      <c r="U435" s="62"/>
      <c r="V435" s="62"/>
    </row>
    <row r="436" spans="1:22" ht="15" customHeight="1" x14ac:dyDescent="0.2">
      <c r="A436" s="17"/>
      <c r="B436" s="73" t="s">
        <v>59</v>
      </c>
      <c r="C436" s="73"/>
      <c r="D436" s="73"/>
      <c r="E436" s="73"/>
      <c r="F436" s="73"/>
      <c r="G436" s="73"/>
      <c r="H436" s="73"/>
      <c r="I436" s="73"/>
      <c r="J436" s="74"/>
      <c r="K436" s="20" t="s">
        <v>210</v>
      </c>
      <c r="L436" s="75"/>
      <c r="M436" s="76"/>
      <c r="N436" s="19" t="s">
        <v>5</v>
      </c>
      <c r="O436" s="19">
        <v>0</v>
      </c>
      <c r="P436" s="18">
        <v>549458.43000000005</v>
      </c>
      <c r="Q436" s="77"/>
      <c r="R436" s="77"/>
      <c r="S436" s="13"/>
      <c r="T436" s="39">
        <v>549.4</v>
      </c>
      <c r="V436" s="62"/>
    </row>
    <row r="437" spans="1:22" ht="32.25" customHeight="1" x14ac:dyDescent="0.2">
      <c r="A437" s="17"/>
      <c r="B437" s="73" t="s">
        <v>209</v>
      </c>
      <c r="C437" s="73"/>
      <c r="D437" s="73"/>
      <c r="E437" s="73"/>
      <c r="F437" s="73"/>
      <c r="G437" s="73"/>
      <c r="H437" s="73"/>
      <c r="I437" s="73"/>
      <c r="J437" s="74"/>
      <c r="K437" s="20" t="s">
        <v>208</v>
      </c>
      <c r="L437" s="75"/>
      <c r="M437" s="76"/>
      <c r="N437" s="19" t="s">
        <v>5</v>
      </c>
      <c r="O437" s="19">
        <v>0</v>
      </c>
      <c r="P437" s="18">
        <v>549458.43000000005</v>
      </c>
      <c r="Q437" s="77"/>
      <c r="R437" s="77"/>
      <c r="S437" s="13"/>
      <c r="T437" s="39">
        <v>549.4</v>
      </c>
      <c r="V437" s="62"/>
    </row>
    <row r="438" spans="1:22" ht="21.75" customHeight="1" x14ac:dyDescent="0.2">
      <c r="A438" s="17"/>
      <c r="B438" s="66" t="s">
        <v>19</v>
      </c>
      <c r="C438" s="66"/>
      <c r="D438" s="66"/>
      <c r="E438" s="66"/>
      <c r="F438" s="66"/>
      <c r="G438" s="66"/>
      <c r="H438" s="66"/>
      <c r="I438" s="66"/>
      <c r="J438" s="67"/>
      <c r="K438" s="23" t="s">
        <v>208</v>
      </c>
      <c r="L438" s="63"/>
      <c r="M438" s="64"/>
      <c r="N438" s="22" t="s">
        <v>18</v>
      </c>
      <c r="O438" s="22">
        <v>0</v>
      </c>
      <c r="P438" s="21">
        <v>9470.43</v>
      </c>
      <c r="Q438" s="65"/>
      <c r="R438" s="65"/>
      <c r="S438" s="13"/>
      <c r="T438" s="39">
        <v>9.4</v>
      </c>
      <c r="V438" s="62"/>
    </row>
    <row r="439" spans="1:22" ht="26.25" customHeight="1" x14ac:dyDescent="0.2">
      <c r="A439" s="17"/>
      <c r="B439" s="66" t="s">
        <v>4</v>
      </c>
      <c r="C439" s="66"/>
      <c r="D439" s="66"/>
      <c r="E439" s="66"/>
      <c r="F439" s="66"/>
      <c r="G439" s="66"/>
      <c r="H439" s="66"/>
      <c r="I439" s="66"/>
      <c r="J439" s="67"/>
      <c r="K439" s="23" t="s">
        <v>208</v>
      </c>
      <c r="L439" s="63"/>
      <c r="M439" s="64"/>
      <c r="N439" s="22" t="s">
        <v>2</v>
      </c>
      <c r="O439" s="22">
        <v>0</v>
      </c>
      <c r="P439" s="21">
        <v>539988</v>
      </c>
      <c r="Q439" s="65"/>
      <c r="R439" s="65"/>
      <c r="S439" s="13"/>
      <c r="T439" s="39">
        <f t="shared" si="6"/>
        <v>539.98800000000006</v>
      </c>
      <c r="V439" s="62"/>
    </row>
    <row r="440" spans="1:22" ht="47.25" customHeight="1" x14ac:dyDescent="0.2">
      <c r="A440" s="17"/>
      <c r="B440" s="78" t="s">
        <v>207</v>
      </c>
      <c r="C440" s="78"/>
      <c r="D440" s="78"/>
      <c r="E440" s="78"/>
      <c r="F440" s="78"/>
      <c r="G440" s="78"/>
      <c r="H440" s="78"/>
      <c r="I440" s="78"/>
      <c r="J440" s="79"/>
      <c r="K440" s="26" t="s">
        <v>206</v>
      </c>
      <c r="L440" s="80"/>
      <c r="M440" s="81"/>
      <c r="N440" s="25" t="s">
        <v>5</v>
      </c>
      <c r="O440" s="25">
        <v>0</v>
      </c>
      <c r="P440" s="24">
        <v>1255000</v>
      </c>
      <c r="Q440" s="82"/>
      <c r="R440" s="82"/>
      <c r="S440" s="13"/>
      <c r="T440" s="39">
        <f t="shared" si="6"/>
        <v>1255</v>
      </c>
      <c r="U440" s="62"/>
      <c r="V440" s="62"/>
    </row>
    <row r="441" spans="1:22" ht="12.75" customHeight="1" x14ac:dyDescent="0.2">
      <c r="A441" s="17"/>
      <c r="B441" s="73" t="s">
        <v>205</v>
      </c>
      <c r="C441" s="73"/>
      <c r="D441" s="73"/>
      <c r="E441" s="73"/>
      <c r="F441" s="73"/>
      <c r="G441" s="73"/>
      <c r="H441" s="73"/>
      <c r="I441" s="73"/>
      <c r="J441" s="74"/>
      <c r="K441" s="20" t="s">
        <v>204</v>
      </c>
      <c r="L441" s="75"/>
      <c r="M441" s="76"/>
      <c r="N441" s="19" t="s">
        <v>5</v>
      </c>
      <c r="O441" s="19">
        <v>0</v>
      </c>
      <c r="P441" s="18">
        <v>1255000</v>
      </c>
      <c r="Q441" s="77"/>
      <c r="R441" s="77"/>
      <c r="S441" s="13"/>
      <c r="T441" s="39">
        <f t="shared" si="6"/>
        <v>1255</v>
      </c>
      <c r="V441" s="62"/>
    </row>
    <row r="442" spans="1:22" ht="50.25" customHeight="1" x14ac:dyDescent="0.2">
      <c r="A442" s="17"/>
      <c r="B442" s="73" t="s">
        <v>203</v>
      </c>
      <c r="C442" s="73"/>
      <c r="D442" s="73"/>
      <c r="E442" s="73"/>
      <c r="F442" s="73"/>
      <c r="G442" s="73"/>
      <c r="H442" s="73"/>
      <c r="I442" s="73"/>
      <c r="J442" s="74"/>
      <c r="K442" s="20" t="s">
        <v>201</v>
      </c>
      <c r="L442" s="75"/>
      <c r="M442" s="76"/>
      <c r="N442" s="19" t="s">
        <v>5</v>
      </c>
      <c r="O442" s="19">
        <v>0</v>
      </c>
      <c r="P442" s="18">
        <v>1255000</v>
      </c>
      <c r="Q442" s="77"/>
      <c r="R442" s="77"/>
      <c r="S442" s="13"/>
      <c r="T442" s="39">
        <f t="shared" si="6"/>
        <v>1255</v>
      </c>
      <c r="V442" s="62"/>
    </row>
    <row r="443" spans="1:22" ht="26.25" customHeight="1" x14ac:dyDescent="0.2">
      <c r="A443" s="17"/>
      <c r="B443" s="66" t="s">
        <v>202</v>
      </c>
      <c r="C443" s="66"/>
      <c r="D443" s="66"/>
      <c r="E443" s="66"/>
      <c r="F443" s="66"/>
      <c r="G443" s="66"/>
      <c r="H443" s="66"/>
      <c r="I443" s="66"/>
      <c r="J443" s="67"/>
      <c r="K443" s="23" t="s">
        <v>201</v>
      </c>
      <c r="L443" s="63"/>
      <c r="M443" s="64"/>
      <c r="N443" s="22" t="s">
        <v>200</v>
      </c>
      <c r="O443" s="22">
        <v>0</v>
      </c>
      <c r="P443" s="21">
        <v>1255000</v>
      </c>
      <c r="Q443" s="65"/>
      <c r="R443" s="65"/>
      <c r="S443" s="13"/>
      <c r="T443" s="39">
        <f t="shared" si="6"/>
        <v>1255</v>
      </c>
      <c r="V443" s="62"/>
    </row>
    <row r="444" spans="1:22" ht="58.5" customHeight="1" x14ac:dyDescent="0.2">
      <c r="A444" s="17"/>
      <c r="B444" s="78" t="s">
        <v>199</v>
      </c>
      <c r="C444" s="78"/>
      <c r="D444" s="78"/>
      <c r="E444" s="78"/>
      <c r="F444" s="78"/>
      <c r="G444" s="78"/>
      <c r="H444" s="78"/>
      <c r="I444" s="78"/>
      <c r="J444" s="79"/>
      <c r="K444" s="26" t="s">
        <v>198</v>
      </c>
      <c r="L444" s="80"/>
      <c r="M444" s="81"/>
      <c r="N444" s="25" t="s">
        <v>5</v>
      </c>
      <c r="O444" s="25">
        <v>0</v>
      </c>
      <c r="P444" s="24">
        <v>355159.38</v>
      </c>
      <c r="Q444" s="82"/>
      <c r="R444" s="82"/>
      <c r="S444" s="13"/>
      <c r="T444" s="39">
        <f t="shared" si="6"/>
        <v>355.15938</v>
      </c>
      <c r="U444" s="62"/>
      <c r="V444" s="62"/>
    </row>
    <row r="445" spans="1:22" ht="16.5" customHeight="1" x14ac:dyDescent="0.2">
      <c r="A445" s="17"/>
      <c r="B445" s="73" t="s">
        <v>59</v>
      </c>
      <c r="C445" s="73"/>
      <c r="D445" s="73"/>
      <c r="E445" s="73"/>
      <c r="F445" s="73"/>
      <c r="G445" s="73"/>
      <c r="H445" s="73"/>
      <c r="I445" s="73"/>
      <c r="J445" s="74"/>
      <c r="K445" s="20" t="s">
        <v>197</v>
      </c>
      <c r="L445" s="75"/>
      <c r="M445" s="76"/>
      <c r="N445" s="19" t="s">
        <v>5</v>
      </c>
      <c r="O445" s="19">
        <v>0</v>
      </c>
      <c r="P445" s="18">
        <v>355159.38</v>
      </c>
      <c r="Q445" s="77"/>
      <c r="R445" s="77"/>
      <c r="S445" s="13"/>
      <c r="T445" s="39">
        <f t="shared" si="6"/>
        <v>355.15938</v>
      </c>
      <c r="V445" s="62"/>
    </row>
    <row r="446" spans="1:22" ht="21.75" customHeight="1" x14ac:dyDescent="0.2">
      <c r="A446" s="17"/>
      <c r="B446" s="73" t="s">
        <v>21</v>
      </c>
      <c r="C446" s="73"/>
      <c r="D446" s="73"/>
      <c r="E446" s="73"/>
      <c r="F446" s="73"/>
      <c r="G446" s="73"/>
      <c r="H446" s="73"/>
      <c r="I446" s="73"/>
      <c r="J446" s="74"/>
      <c r="K446" s="20" t="s">
        <v>196</v>
      </c>
      <c r="L446" s="75"/>
      <c r="M446" s="76"/>
      <c r="N446" s="19" t="s">
        <v>5</v>
      </c>
      <c r="O446" s="19">
        <v>0</v>
      </c>
      <c r="P446" s="18">
        <v>55000</v>
      </c>
      <c r="Q446" s="77"/>
      <c r="R446" s="77"/>
      <c r="S446" s="13"/>
      <c r="T446" s="39">
        <f t="shared" si="6"/>
        <v>55</v>
      </c>
      <c r="V446" s="62"/>
    </row>
    <row r="447" spans="1:22" ht="21.75" customHeight="1" x14ac:dyDescent="0.2">
      <c r="A447" s="17"/>
      <c r="B447" s="66" t="s">
        <v>19</v>
      </c>
      <c r="C447" s="66"/>
      <c r="D447" s="66"/>
      <c r="E447" s="66"/>
      <c r="F447" s="66"/>
      <c r="G447" s="66"/>
      <c r="H447" s="66"/>
      <c r="I447" s="66"/>
      <c r="J447" s="67"/>
      <c r="K447" s="23" t="s">
        <v>196</v>
      </c>
      <c r="L447" s="63"/>
      <c r="M447" s="64"/>
      <c r="N447" s="22" t="s">
        <v>18</v>
      </c>
      <c r="O447" s="22">
        <v>0</v>
      </c>
      <c r="P447" s="21">
        <v>55000</v>
      </c>
      <c r="Q447" s="65"/>
      <c r="R447" s="65"/>
      <c r="S447" s="13"/>
      <c r="T447" s="39">
        <f t="shared" si="6"/>
        <v>55</v>
      </c>
      <c r="V447" s="62"/>
    </row>
    <row r="448" spans="1:22" ht="36.75" customHeight="1" x14ac:dyDescent="0.2">
      <c r="A448" s="17"/>
      <c r="B448" s="73" t="s">
        <v>195</v>
      </c>
      <c r="C448" s="73"/>
      <c r="D448" s="73"/>
      <c r="E448" s="73"/>
      <c r="F448" s="73"/>
      <c r="G448" s="73"/>
      <c r="H448" s="73"/>
      <c r="I448" s="73"/>
      <c r="J448" s="74"/>
      <c r="K448" s="20" t="s">
        <v>194</v>
      </c>
      <c r="L448" s="75"/>
      <c r="M448" s="76"/>
      <c r="N448" s="19" t="s">
        <v>5</v>
      </c>
      <c r="O448" s="19">
        <v>0</v>
      </c>
      <c r="P448" s="18">
        <v>300159.38</v>
      </c>
      <c r="Q448" s="77"/>
      <c r="R448" s="77"/>
      <c r="S448" s="13"/>
      <c r="T448" s="39">
        <f t="shared" si="6"/>
        <v>300.15938</v>
      </c>
      <c r="V448" s="62"/>
    </row>
    <row r="449" spans="1:22" ht="25.5" customHeight="1" x14ac:dyDescent="0.2">
      <c r="A449" s="17"/>
      <c r="B449" s="66" t="s">
        <v>19</v>
      </c>
      <c r="C449" s="66"/>
      <c r="D449" s="66"/>
      <c r="E449" s="66"/>
      <c r="F449" s="66"/>
      <c r="G449" s="66"/>
      <c r="H449" s="66"/>
      <c r="I449" s="66"/>
      <c r="J449" s="67"/>
      <c r="K449" s="23" t="s">
        <v>194</v>
      </c>
      <c r="L449" s="63"/>
      <c r="M449" s="64"/>
      <c r="N449" s="22" t="s">
        <v>18</v>
      </c>
      <c r="O449" s="22">
        <v>0</v>
      </c>
      <c r="P449" s="21">
        <v>281059.38</v>
      </c>
      <c r="Q449" s="65"/>
      <c r="R449" s="65"/>
      <c r="S449" s="13"/>
      <c r="T449" s="39">
        <f t="shared" si="6"/>
        <v>281.05938000000003</v>
      </c>
      <c r="V449" s="62"/>
    </row>
    <row r="450" spans="1:22" ht="25.5" customHeight="1" x14ac:dyDescent="0.2">
      <c r="A450" s="17"/>
      <c r="B450" s="66" t="s">
        <v>4</v>
      </c>
      <c r="C450" s="66"/>
      <c r="D450" s="66"/>
      <c r="E450" s="66"/>
      <c r="F450" s="66"/>
      <c r="G450" s="66"/>
      <c r="H450" s="66"/>
      <c r="I450" s="66"/>
      <c r="J450" s="67"/>
      <c r="K450" s="23" t="s">
        <v>194</v>
      </c>
      <c r="L450" s="63"/>
      <c r="M450" s="64"/>
      <c r="N450" s="22" t="s">
        <v>2</v>
      </c>
      <c r="O450" s="22">
        <v>0</v>
      </c>
      <c r="P450" s="21">
        <v>19100</v>
      </c>
      <c r="Q450" s="65"/>
      <c r="R450" s="65"/>
      <c r="S450" s="13"/>
      <c r="T450" s="39">
        <f t="shared" si="6"/>
        <v>19.100000000000001</v>
      </c>
      <c r="V450" s="62"/>
    </row>
    <row r="451" spans="1:22" ht="48.75" customHeight="1" x14ac:dyDescent="0.2">
      <c r="A451" s="17"/>
      <c r="B451" s="78" t="s">
        <v>193</v>
      </c>
      <c r="C451" s="78"/>
      <c r="D451" s="78"/>
      <c r="E451" s="78"/>
      <c r="F451" s="78"/>
      <c r="G451" s="78"/>
      <c r="H451" s="78"/>
      <c r="I451" s="78"/>
      <c r="J451" s="79"/>
      <c r="K451" s="26" t="s">
        <v>192</v>
      </c>
      <c r="L451" s="80"/>
      <c r="M451" s="81"/>
      <c r="N451" s="25" t="s">
        <v>5</v>
      </c>
      <c r="O451" s="25">
        <v>0</v>
      </c>
      <c r="P451" s="24">
        <v>107127.6</v>
      </c>
      <c r="Q451" s="82"/>
      <c r="R451" s="82"/>
      <c r="S451" s="13"/>
      <c r="T451" s="39">
        <f t="shared" si="6"/>
        <v>107.1276</v>
      </c>
      <c r="U451" s="62"/>
      <c r="V451" s="62"/>
    </row>
    <row r="452" spans="1:22" ht="13.5" customHeight="1" x14ac:dyDescent="0.2">
      <c r="A452" s="17"/>
      <c r="B452" s="73" t="s">
        <v>59</v>
      </c>
      <c r="C452" s="73"/>
      <c r="D452" s="73"/>
      <c r="E452" s="73"/>
      <c r="F452" s="73"/>
      <c r="G452" s="73"/>
      <c r="H452" s="73"/>
      <c r="I452" s="73"/>
      <c r="J452" s="74"/>
      <c r="K452" s="20" t="s">
        <v>191</v>
      </c>
      <c r="L452" s="75"/>
      <c r="M452" s="76"/>
      <c r="N452" s="19" t="s">
        <v>5</v>
      </c>
      <c r="O452" s="19">
        <v>0</v>
      </c>
      <c r="P452" s="18">
        <v>107127.6</v>
      </c>
      <c r="Q452" s="77"/>
      <c r="R452" s="77"/>
      <c r="S452" s="13"/>
      <c r="T452" s="39">
        <f t="shared" si="6"/>
        <v>107.1276</v>
      </c>
      <c r="V452" s="62"/>
    </row>
    <row r="453" spans="1:22" ht="25.5" customHeight="1" x14ac:dyDescent="0.2">
      <c r="A453" s="17"/>
      <c r="B453" s="73" t="s">
        <v>189</v>
      </c>
      <c r="C453" s="73"/>
      <c r="D453" s="73"/>
      <c r="E453" s="73"/>
      <c r="F453" s="73"/>
      <c r="G453" s="73"/>
      <c r="H453" s="73"/>
      <c r="I453" s="73"/>
      <c r="J453" s="74"/>
      <c r="K453" s="20" t="s">
        <v>190</v>
      </c>
      <c r="L453" s="75"/>
      <c r="M453" s="76"/>
      <c r="N453" s="19" t="s">
        <v>5</v>
      </c>
      <c r="O453" s="19">
        <v>0</v>
      </c>
      <c r="P453" s="18">
        <v>70000</v>
      </c>
      <c r="Q453" s="77"/>
      <c r="R453" s="77"/>
      <c r="S453" s="13"/>
      <c r="T453" s="39">
        <f t="shared" si="6"/>
        <v>70</v>
      </c>
      <c r="V453" s="62"/>
    </row>
    <row r="454" spans="1:22" ht="21.75" customHeight="1" x14ac:dyDescent="0.2">
      <c r="A454" s="17"/>
      <c r="B454" s="66" t="s">
        <v>19</v>
      </c>
      <c r="C454" s="66"/>
      <c r="D454" s="66"/>
      <c r="E454" s="66"/>
      <c r="F454" s="66"/>
      <c r="G454" s="66"/>
      <c r="H454" s="66"/>
      <c r="I454" s="66"/>
      <c r="J454" s="67"/>
      <c r="K454" s="23" t="s">
        <v>190</v>
      </c>
      <c r="L454" s="63"/>
      <c r="M454" s="64"/>
      <c r="N454" s="22" t="s">
        <v>18</v>
      </c>
      <c r="O454" s="22">
        <v>0</v>
      </c>
      <c r="P454" s="21">
        <v>70000</v>
      </c>
      <c r="Q454" s="65"/>
      <c r="R454" s="65"/>
      <c r="S454" s="13"/>
      <c r="T454" s="39">
        <f t="shared" si="6"/>
        <v>70</v>
      </c>
      <c r="V454" s="62"/>
    </row>
    <row r="455" spans="1:22" ht="25.5" customHeight="1" x14ac:dyDescent="0.2">
      <c r="A455" s="17"/>
      <c r="B455" s="73" t="s">
        <v>189</v>
      </c>
      <c r="C455" s="73"/>
      <c r="D455" s="73"/>
      <c r="E455" s="73"/>
      <c r="F455" s="73"/>
      <c r="G455" s="73"/>
      <c r="H455" s="73"/>
      <c r="I455" s="73"/>
      <c r="J455" s="74"/>
      <c r="K455" s="20" t="s">
        <v>188</v>
      </c>
      <c r="L455" s="75"/>
      <c r="M455" s="76"/>
      <c r="N455" s="19" t="s">
        <v>5</v>
      </c>
      <c r="O455" s="19">
        <v>0</v>
      </c>
      <c r="P455" s="18">
        <v>37127.599999999999</v>
      </c>
      <c r="Q455" s="77"/>
      <c r="R455" s="77"/>
      <c r="S455" s="13"/>
      <c r="T455" s="39">
        <f t="shared" si="6"/>
        <v>37.127600000000001</v>
      </c>
      <c r="V455" s="62"/>
    </row>
    <row r="456" spans="1:22" ht="48.75" customHeight="1" x14ac:dyDescent="0.2">
      <c r="A456" s="17"/>
      <c r="B456" s="66" t="s">
        <v>69</v>
      </c>
      <c r="C456" s="66"/>
      <c r="D456" s="66"/>
      <c r="E456" s="66"/>
      <c r="F456" s="66"/>
      <c r="G456" s="66"/>
      <c r="H456" s="66"/>
      <c r="I456" s="66"/>
      <c r="J456" s="67"/>
      <c r="K456" s="23" t="s">
        <v>188</v>
      </c>
      <c r="L456" s="63"/>
      <c r="M456" s="64"/>
      <c r="N456" s="22" t="s">
        <v>68</v>
      </c>
      <c r="O456" s="22">
        <v>0</v>
      </c>
      <c r="P456" s="21">
        <v>33127.599999999999</v>
      </c>
      <c r="Q456" s="65"/>
      <c r="R456" s="65"/>
      <c r="S456" s="13"/>
      <c r="T456" s="39">
        <f t="shared" si="6"/>
        <v>33.127600000000001</v>
      </c>
      <c r="V456" s="62"/>
    </row>
    <row r="457" spans="1:22" ht="21.75" customHeight="1" x14ac:dyDescent="0.2">
      <c r="A457" s="17"/>
      <c r="B457" s="66" t="s">
        <v>19</v>
      </c>
      <c r="C457" s="66"/>
      <c r="D457" s="66"/>
      <c r="E457" s="66"/>
      <c r="F457" s="66"/>
      <c r="G457" s="66"/>
      <c r="H457" s="66"/>
      <c r="I457" s="66"/>
      <c r="J457" s="67"/>
      <c r="K457" s="23" t="s">
        <v>188</v>
      </c>
      <c r="L457" s="63"/>
      <c r="M457" s="64"/>
      <c r="N457" s="22" t="s">
        <v>18</v>
      </c>
      <c r="O457" s="22">
        <v>0</v>
      </c>
      <c r="P457" s="21">
        <v>4000</v>
      </c>
      <c r="Q457" s="65"/>
      <c r="R457" s="65"/>
      <c r="S457" s="13"/>
      <c r="T457" s="39">
        <f t="shared" si="6"/>
        <v>4</v>
      </c>
      <c r="V457" s="62"/>
    </row>
    <row r="458" spans="1:22" ht="21.75" customHeight="1" x14ac:dyDescent="0.2">
      <c r="A458" s="17"/>
      <c r="B458" s="78" t="s">
        <v>187</v>
      </c>
      <c r="C458" s="78"/>
      <c r="D458" s="78"/>
      <c r="E458" s="78"/>
      <c r="F458" s="78"/>
      <c r="G458" s="78"/>
      <c r="H458" s="78"/>
      <c r="I458" s="78"/>
      <c r="J458" s="79"/>
      <c r="K458" s="26" t="s">
        <v>186</v>
      </c>
      <c r="L458" s="80"/>
      <c r="M458" s="81"/>
      <c r="N458" s="25" t="s">
        <v>5</v>
      </c>
      <c r="O458" s="25">
        <v>0</v>
      </c>
      <c r="P458" s="24">
        <v>1515597.59</v>
      </c>
      <c r="Q458" s="82"/>
      <c r="R458" s="82"/>
      <c r="S458" s="13"/>
      <c r="T458" s="39">
        <f t="shared" si="6"/>
        <v>1515.5975900000001</v>
      </c>
      <c r="U458" s="62"/>
      <c r="V458" s="62"/>
    </row>
    <row r="459" spans="1:22" ht="12.75" customHeight="1" x14ac:dyDescent="0.2">
      <c r="A459" s="17"/>
      <c r="B459" s="73" t="s">
        <v>185</v>
      </c>
      <c r="C459" s="73"/>
      <c r="D459" s="73"/>
      <c r="E459" s="73"/>
      <c r="F459" s="73"/>
      <c r="G459" s="73"/>
      <c r="H459" s="73"/>
      <c r="I459" s="73"/>
      <c r="J459" s="74"/>
      <c r="K459" s="20" t="s">
        <v>184</v>
      </c>
      <c r="L459" s="75"/>
      <c r="M459" s="76"/>
      <c r="N459" s="19" t="s">
        <v>5</v>
      </c>
      <c r="O459" s="19">
        <v>0</v>
      </c>
      <c r="P459" s="18">
        <v>1515597.59</v>
      </c>
      <c r="Q459" s="77"/>
      <c r="R459" s="77"/>
      <c r="S459" s="13"/>
      <c r="T459" s="39">
        <f t="shared" si="6"/>
        <v>1515.5975900000001</v>
      </c>
      <c r="V459" s="62"/>
    </row>
    <row r="460" spans="1:22" ht="21.75" customHeight="1" x14ac:dyDescent="0.2">
      <c r="A460" s="17"/>
      <c r="B460" s="73" t="s">
        <v>175</v>
      </c>
      <c r="C460" s="73"/>
      <c r="D460" s="73"/>
      <c r="E460" s="73"/>
      <c r="F460" s="73"/>
      <c r="G460" s="73"/>
      <c r="H460" s="73"/>
      <c r="I460" s="73"/>
      <c r="J460" s="74"/>
      <c r="K460" s="20" t="s">
        <v>183</v>
      </c>
      <c r="L460" s="75"/>
      <c r="M460" s="76"/>
      <c r="N460" s="19" t="s">
        <v>5</v>
      </c>
      <c r="O460" s="19">
        <v>0</v>
      </c>
      <c r="P460" s="18">
        <v>1515597.59</v>
      </c>
      <c r="Q460" s="77"/>
      <c r="R460" s="77"/>
      <c r="S460" s="13"/>
      <c r="T460" s="39">
        <f t="shared" si="6"/>
        <v>1515.5975900000001</v>
      </c>
      <c r="V460" s="62"/>
    </row>
    <row r="461" spans="1:22" ht="49.5" customHeight="1" x14ac:dyDescent="0.2">
      <c r="A461" s="17"/>
      <c r="B461" s="66" t="s">
        <v>69</v>
      </c>
      <c r="C461" s="66"/>
      <c r="D461" s="66"/>
      <c r="E461" s="66"/>
      <c r="F461" s="66"/>
      <c r="G461" s="66"/>
      <c r="H461" s="66"/>
      <c r="I461" s="66"/>
      <c r="J461" s="67"/>
      <c r="K461" s="23" t="s">
        <v>183</v>
      </c>
      <c r="L461" s="63"/>
      <c r="M461" s="64"/>
      <c r="N461" s="22" t="s">
        <v>68</v>
      </c>
      <c r="O461" s="22">
        <v>0</v>
      </c>
      <c r="P461" s="21">
        <v>1515597.59</v>
      </c>
      <c r="Q461" s="65"/>
      <c r="R461" s="65"/>
      <c r="S461" s="13"/>
      <c r="T461" s="39">
        <f t="shared" si="6"/>
        <v>1515.5975900000001</v>
      </c>
      <c r="V461" s="62"/>
    </row>
    <row r="462" spans="1:22" ht="15.75" customHeight="1" x14ac:dyDescent="0.2">
      <c r="A462" s="17"/>
      <c r="B462" s="78" t="s">
        <v>182</v>
      </c>
      <c r="C462" s="78"/>
      <c r="D462" s="78"/>
      <c r="E462" s="78"/>
      <c r="F462" s="78"/>
      <c r="G462" s="78"/>
      <c r="H462" s="78"/>
      <c r="I462" s="78"/>
      <c r="J462" s="79"/>
      <c r="K462" s="26" t="s">
        <v>181</v>
      </c>
      <c r="L462" s="80"/>
      <c r="M462" s="81"/>
      <c r="N462" s="25" t="s">
        <v>5</v>
      </c>
      <c r="O462" s="25">
        <v>0</v>
      </c>
      <c r="P462" s="24">
        <v>2321317.9099999997</v>
      </c>
      <c r="Q462" s="82"/>
      <c r="R462" s="82"/>
      <c r="S462" s="13"/>
      <c r="T462" s="39">
        <f t="shared" si="6"/>
        <v>2321.3179099999998</v>
      </c>
      <c r="U462" s="62"/>
      <c r="V462" s="62"/>
    </row>
    <row r="463" spans="1:22" ht="25.5" customHeight="1" x14ac:dyDescent="0.2">
      <c r="A463" s="17"/>
      <c r="B463" s="73" t="s">
        <v>180</v>
      </c>
      <c r="C463" s="73"/>
      <c r="D463" s="73"/>
      <c r="E463" s="73"/>
      <c r="F463" s="73"/>
      <c r="G463" s="73"/>
      <c r="H463" s="73"/>
      <c r="I463" s="73"/>
      <c r="J463" s="74"/>
      <c r="K463" s="20" t="s">
        <v>179</v>
      </c>
      <c r="L463" s="75"/>
      <c r="M463" s="76"/>
      <c r="N463" s="19" t="s">
        <v>5</v>
      </c>
      <c r="O463" s="19">
        <v>0</v>
      </c>
      <c r="P463" s="18">
        <v>1575173.07</v>
      </c>
      <c r="Q463" s="77"/>
      <c r="R463" s="77"/>
      <c r="S463" s="13"/>
      <c r="T463" s="39">
        <f t="shared" si="6"/>
        <v>1575.1730700000001</v>
      </c>
      <c r="V463" s="62"/>
    </row>
    <row r="464" spans="1:22" ht="21.75" customHeight="1" x14ac:dyDescent="0.2">
      <c r="A464" s="17"/>
      <c r="B464" s="73" t="s">
        <v>175</v>
      </c>
      <c r="C464" s="73"/>
      <c r="D464" s="73"/>
      <c r="E464" s="73"/>
      <c r="F464" s="73"/>
      <c r="G464" s="73"/>
      <c r="H464" s="73"/>
      <c r="I464" s="73"/>
      <c r="J464" s="74"/>
      <c r="K464" s="20" t="s">
        <v>178</v>
      </c>
      <c r="L464" s="75"/>
      <c r="M464" s="76"/>
      <c r="N464" s="19" t="s">
        <v>5</v>
      </c>
      <c r="O464" s="19">
        <v>0</v>
      </c>
      <c r="P464" s="18">
        <v>1575173.07</v>
      </c>
      <c r="Q464" s="77"/>
      <c r="R464" s="77"/>
      <c r="S464" s="13"/>
      <c r="T464" s="39">
        <f t="shared" ref="T464:T527" si="7">P464/1000</f>
        <v>1575.1730700000001</v>
      </c>
      <c r="V464" s="62"/>
    </row>
    <row r="465" spans="1:22" ht="48.75" customHeight="1" x14ac:dyDescent="0.2">
      <c r="A465" s="17"/>
      <c r="B465" s="66" t="s">
        <v>69</v>
      </c>
      <c r="C465" s="66"/>
      <c r="D465" s="66"/>
      <c r="E465" s="66"/>
      <c r="F465" s="66"/>
      <c r="G465" s="66"/>
      <c r="H465" s="66"/>
      <c r="I465" s="66"/>
      <c r="J465" s="67"/>
      <c r="K465" s="23" t="s">
        <v>178</v>
      </c>
      <c r="L465" s="63"/>
      <c r="M465" s="64"/>
      <c r="N465" s="22" t="s">
        <v>68</v>
      </c>
      <c r="O465" s="22">
        <v>0</v>
      </c>
      <c r="P465" s="21">
        <v>1575173.07</v>
      </c>
      <c r="Q465" s="65"/>
      <c r="R465" s="65"/>
      <c r="S465" s="13"/>
      <c r="T465" s="39">
        <f t="shared" si="7"/>
        <v>1575.1730700000001</v>
      </c>
      <c r="V465" s="62"/>
    </row>
    <row r="466" spans="1:22" ht="21.75" customHeight="1" x14ac:dyDescent="0.2">
      <c r="A466" s="17"/>
      <c r="B466" s="73" t="s">
        <v>177</v>
      </c>
      <c r="C466" s="73"/>
      <c r="D466" s="73"/>
      <c r="E466" s="73"/>
      <c r="F466" s="73"/>
      <c r="G466" s="73"/>
      <c r="H466" s="73"/>
      <c r="I466" s="73"/>
      <c r="J466" s="74"/>
      <c r="K466" s="20" t="s">
        <v>176</v>
      </c>
      <c r="L466" s="75"/>
      <c r="M466" s="76"/>
      <c r="N466" s="19" t="s">
        <v>5</v>
      </c>
      <c r="O466" s="19">
        <v>0</v>
      </c>
      <c r="P466" s="18">
        <v>746144.84</v>
      </c>
      <c r="Q466" s="77"/>
      <c r="R466" s="77"/>
      <c r="S466" s="13"/>
      <c r="T466" s="39">
        <f t="shared" si="7"/>
        <v>746.14483999999993</v>
      </c>
      <c r="V466" s="62"/>
    </row>
    <row r="467" spans="1:22" ht="21.75" customHeight="1" x14ac:dyDescent="0.2">
      <c r="A467" s="17"/>
      <c r="B467" s="73" t="s">
        <v>175</v>
      </c>
      <c r="C467" s="73"/>
      <c r="D467" s="73"/>
      <c r="E467" s="73"/>
      <c r="F467" s="73"/>
      <c r="G467" s="73"/>
      <c r="H467" s="73"/>
      <c r="I467" s="73"/>
      <c r="J467" s="74"/>
      <c r="K467" s="20" t="s">
        <v>174</v>
      </c>
      <c r="L467" s="75"/>
      <c r="M467" s="76"/>
      <c r="N467" s="19" t="s">
        <v>5</v>
      </c>
      <c r="O467" s="19">
        <v>0</v>
      </c>
      <c r="P467" s="18">
        <v>746144.84</v>
      </c>
      <c r="Q467" s="77"/>
      <c r="R467" s="77"/>
      <c r="S467" s="13"/>
      <c r="T467" s="39">
        <f t="shared" si="7"/>
        <v>746.14483999999993</v>
      </c>
      <c r="V467" s="62"/>
    </row>
    <row r="468" spans="1:22" ht="47.25" customHeight="1" x14ac:dyDescent="0.2">
      <c r="A468" s="17"/>
      <c r="B468" s="66" t="s">
        <v>69</v>
      </c>
      <c r="C468" s="66"/>
      <c r="D468" s="66"/>
      <c r="E468" s="66"/>
      <c r="F468" s="66"/>
      <c r="G468" s="66"/>
      <c r="H468" s="66"/>
      <c r="I468" s="66"/>
      <c r="J468" s="67"/>
      <c r="K468" s="23" t="s">
        <v>174</v>
      </c>
      <c r="L468" s="63"/>
      <c r="M468" s="64"/>
      <c r="N468" s="22" t="s">
        <v>68</v>
      </c>
      <c r="O468" s="22">
        <v>0</v>
      </c>
      <c r="P468" s="21">
        <v>609338.93999999994</v>
      </c>
      <c r="Q468" s="65"/>
      <c r="R468" s="65"/>
      <c r="S468" s="13"/>
      <c r="T468" s="39">
        <f t="shared" si="7"/>
        <v>609.33893999999998</v>
      </c>
      <c r="V468" s="62"/>
    </row>
    <row r="469" spans="1:22" ht="21.75" customHeight="1" x14ac:dyDescent="0.2">
      <c r="A469" s="17"/>
      <c r="B469" s="66" t="s">
        <v>19</v>
      </c>
      <c r="C469" s="66"/>
      <c r="D469" s="66"/>
      <c r="E469" s="66"/>
      <c r="F469" s="66"/>
      <c r="G469" s="66"/>
      <c r="H469" s="66"/>
      <c r="I469" s="66"/>
      <c r="J469" s="67"/>
      <c r="K469" s="23" t="s">
        <v>174</v>
      </c>
      <c r="L469" s="63"/>
      <c r="M469" s="64"/>
      <c r="N469" s="22" t="s">
        <v>18</v>
      </c>
      <c r="O469" s="22">
        <v>0</v>
      </c>
      <c r="P469" s="21">
        <v>131165</v>
      </c>
      <c r="Q469" s="65"/>
      <c r="R469" s="65"/>
      <c r="S469" s="13"/>
      <c r="T469" s="39">
        <f t="shared" si="7"/>
        <v>131.16499999999999</v>
      </c>
      <c r="V469" s="62"/>
    </row>
    <row r="470" spans="1:22" ht="12.75" customHeight="1" x14ac:dyDescent="0.2">
      <c r="A470" s="17"/>
      <c r="B470" s="66" t="s">
        <v>17</v>
      </c>
      <c r="C470" s="66"/>
      <c r="D470" s="66"/>
      <c r="E470" s="66"/>
      <c r="F470" s="66"/>
      <c r="G470" s="66"/>
      <c r="H470" s="66"/>
      <c r="I470" s="66"/>
      <c r="J470" s="67"/>
      <c r="K470" s="23" t="s">
        <v>174</v>
      </c>
      <c r="L470" s="63"/>
      <c r="M470" s="64"/>
      <c r="N470" s="22" t="s">
        <v>15</v>
      </c>
      <c r="O470" s="22">
        <v>0</v>
      </c>
      <c r="P470" s="21">
        <v>5640.9</v>
      </c>
      <c r="Q470" s="65"/>
      <c r="R470" s="65"/>
      <c r="S470" s="13"/>
      <c r="T470" s="39">
        <f t="shared" si="7"/>
        <v>5.6408999999999994</v>
      </c>
      <c r="V470" s="62"/>
    </row>
    <row r="471" spans="1:22" ht="46.5" customHeight="1" x14ac:dyDescent="0.2">
      <c r="A471" s="17"/>
      <c r="B471" s="78" t="s">
        <v>173</v>
      </c>
      <c r="C471" s="78"/>
      <c r="D471" s="78"/>
      <c r="E471" s="78"/>
      <c r="F471" s="78"/>
      <c r="G471" s="78"/>
      <c r="H471" s="78"/>
      <c r="I471" s="78"/>
      <c r="J471" s="79"/>
      <c r="K471" s="26" t="s">
        <v>172</v>
      </c>
      <c r="L471" s="80"/>
      <c r="M471" s="81"/>
      <c r="N471" s="25" t="s">
        <v>5</v>
      </c>
      <c r="O471" s="25">
        <v>0</v>
      </c>
      <c r="P471" s="24">
        <v>10808324.18</v>
      </c>
      <c r="Q471" s="82"/>
      <c r="R471" s="82"/>
      <c r="S471" s="13"/>
      <c r="T471" s="39">
        <f t="shared" si="7"/>
        <v>10808.32418</v>
      </c>
      <c r="U471" s="62"/>
      <c r="V471" s="62"/>
    </row>
    <row r="472" spans="1:22" ht="26.25" customHeight="1" x14ac:dyDescent="0.2">
      <c r="A472" s="17"/>
      <c r="B472" s="73" t="s">
        <v>618</v>
      </c>
      <c r="C472" s="73"/>
      <c r="D472" s="73"/>
      <c r="E472" s="73"/>
      <c r="F472" s="73"/>
      <c r="G472" s="73"/>
      <c r="H472" s="73"/>
      <c r="I472" s="73"/>
      <c r="J472" s="74"/>
      <c r="K472" s="20" t="s">
        <v>171</v>
      </c>
      <c r="L472" s="75"/>
      <c r="M472" s="76"/>
      <c r="N472" s="19" t="s">
        <v>5</v>
      </c>
      <c r="O472" s="19">
        <v>0</v>
      </c>
      <c r="P472" s="18">
        <v>10808324.18</v>
      </c>
      <c r="Q472" s="77"/>
      <c r="R472" s="77"/>
      <c r="S472" s="13"/>
      <c r="T472" s="39">
        <f t="shared" si="7"/>
        <v>10808.32418</v>
      </c>
      <c r="V472" s="62"/>
    </row>
    <row r="473" spans="1:22" ht="46.5" customHeight="1" x14ac:dyDescent="0.2">
      <c r="A473" s="17"/>
      <c r="B473" s="73" t="s">
        <v>120</v>
      </c>
      <c r="C473" s="73"/>
      <c r="D473" s="73"/>
      <c r="E473" s="73"/>
      <c r="F473" s="73"/>
      <c r="G473" s="73"/>
      <c r="H473" s="73"/>
      <c r="I473" s="73"/>
      <c r="J473" s="74"/>
      <c r="K473" s="20" t="s">
        <v>170</v>
      </c>
      <c r="L473" s="75"/>
      <c r="M473" s="76"/>
      <c r="N473" s="19" t="s">
        <v>5</v>
      </c>
      <c r="O473" s="19">
        <v>0</v>
      </c>
      <c r="P473" s="18">
        <v>10808324.18</v>
      </c>
      <c r="Q473" s="77"/>
      <c r="R473" s="77"/>
      <c r="S473" s="13"/>
      <c r="T473" s="39">
        <f t="shared" si="7"/>
        <v>10808.32418</v>
      </c>
      <c r="V473" s="62"/>
    </row>
    <row r="474" spans="1:22" ht="24.75" customHeight="1" x14ac:dyDescent="0.2">
      <c r="A474" s="17"/>
      <c r="B474" s="66" t="s">
        <v>4</v>
      </c>
      <c r="C474" s="66"/>
      <c r="D474" s="66"/>
      <c r="E474" s="66"/>
      <c r="F474" s="66"/>
      <c r="G474" s="66"/>
      <c r="H474" s="66"/>
      <c r="I474" s="66"/>
      <c r="J474" s="67"/>
      <c r="K474" s="23" t="s">
        <v>170</v>
      </c>
      <c r="L474" s="63"/>
      <c r="M474" s="64"/>
      <c r="N474" s="22" t="s">
        <v>2</v>
      </c>
      <c r="O474" s="22">
        <v>0</v>
      </c>
      <c r="P474" s="21">
        <v>10808324.18</v>
      </c>
      <c r="Q474" s="65"/>
      <c r="R474" s="65"/>
      <c r="S474" s="13"/>
      <c r="T474" s="39">
        <f t="shared" si="7"/>
        <v>10808.32418</v>
      </c>
      <c r="V474" s="62"/>
    </row>
    <row r="475" spans="1:22" ht="58.5" customHeight="1" x14ac:dyDescent="0.2">
      <c r="A475" s="17"/>
      <c r="B475" s="78" t="s">
        <v>169</v>
      </c>
      <c r="C475" s="78"/>
      <c r="D475" s="78"/>
      <c r="E475" s="78"/>
      <c r="F475" s="78"/>
      <c r="G475" s="78"/>
      <c r="H475" s="78"/>
      <c r="I475" s="78"/>
      <c r="J475" s="79"/>
      <c r="K475" s="26" t="s">
        <v>168</v>
      </c>
      <c r="L475" s="80"/>
      <c r="M475" s="81"/>
      <c r="N475" s="25" t="s">
        <v>5</v>
      </c>
      <c r="O475" s="25">
        <v>0</v>
      </c>
      <c r="P475" s="24">
        <v>35000</v>
      </c>
      <c r="Q475" s="82"/>
      <c r="R475" s="82"/>
      <c r="S475" s="13"/>
      <c r="T475" s="39">
        <f t="shared" si="7"/>
        <v>35</v>
      </c>
      <c r="U475" s="62"/>
      <c r="V475" s="62"/>
    </row>
    <row r="476" spans="1:22" ht="15.75" customHeight="1" x14ac:dyDescent="0.2">
      <c r="A476" s="17"/>
      <c r="B476" s="73" t="s">
        <v>59</v>
      </c>
      <c r="C476" s="73"/>
      <c r="D476" s="73"/>
      <c r="E476" s="73"/>
      <c r="F476" s="73"/>
      <c r="G476" s="73"/>
      <c r="H476" s="73"/>
      <c r="I476" s="73"/>
      <c r="J476" s="74"/>
      <c r="K476" s="20" t="s">
        <v>167</v>
      </c>
      <c r="L476" s="75"/>
      <c r="M476" s="76"/>
      <c r="N476" s="19" t="s">
        <v>5</v>
      </c>
      <c r="O476" s="19">
        <v>0</v>
      </c>
      <c r="P476" s="18">
        <v>35000</v>
      </c>
      <c r="Q476" s="77"/>
      <c r="R476" s="77"/>
      <c r="S476" s="13"/>
      <c r="T476" s="39">
        <f t="shared" si="7"/>
        <v>35</v>
      </c>
      <c r="V476" s="62"/>
    </row>
    <row r="477" spans="1:22" ht="26.25" customHeight="1" x14ac:dyDescent="0.2">
      <c r="A477" s="17"/>
      <c r="B477" s="73" t="s">
        <v>166</v>
      </c>
      <c r="C477" s="73"/>
      <c r="D477" s="73"/>
      <c r="E477" s="73"/>
      <c r="F477" s="73"/>
      <c r="G477" s="73"/>
      <c r="H477" s="73"/>
      <c r="I477" s="73"/>
      <c r="J477" s="74"/>
      <c r="K477" s="20" t="s">
        <v>165</v>
      </c>
      <c r="L477" s="75"/>
      <c r="M477" s="76"/>
      <c r="N477" s="19" t="s">
        <v>5</v>
      </c>
      <c r="O477" s="19">
        <v>0</v>
      </c>
      <c r="P477" s="18">
        <v>35000</v>
      </c>
      <c r="Q477" s="77"/>
      <c r="R477" s="77"/>
      <c r="S477" s="13"/>
      <c r="T477" s="39">
        <f t="shared" si="7"/>
        <v>35</v>
      </c>
      <c r="V477" s="62"/>
    </row>
    <row r="478" spans="1:22" ht="21.75" customHeight="1" x14ac:dyDescent="0.2">
      <c r="A478" s="17"/>
      <c r="B478" s="66" t="s">
        <v>19</v>
      </c>
      <c r="C478" s="66"/>
      <c r="D478" s="66"/>
      <c r="E478" s="66"/>
      <c r="F478" s="66"/>
      <c r="G478" s="66"/>
      <c r="H478" s="66"/>
      <c r="I478" s="66"/>
      <c r="J478" s="67"/>
      <c r="K478" s="23" t="s">
        <v>165</v>
      </c>
      <c r="L478" s="63"/>
      <c r="M478" s="64"/>
      <c r="N478" s="22" t="s">
        <v>18</v>
      </c>
      <c r="O478" s="22">
        <v>0</v>
      </c>
      <c r="P478" s="21">
        <v>35000</v>
      </c>
      <c r="Q478" s="65"/>
      <c r="R478" s="65"/>
      <c r="S478" s="13"/>
      <c r="T478" s="39">
        <f t="shared" si="7"/>
        <v>35</v>
      </c>
      <c r="V478" s="62"/>
    </row>
    <row r="479" spans="1:22" ht="57" customHeight="1" x14ac:dyDescent="0.2">
      <c r="A479" s="17"/>
      <c r="B479" s="78" t="s">
        <v>164</v>
      </c>
      <c r="C479" s="78"/>
      <c r="D479" s="78"/>
      <c r="E479" s="78"/>
      <c r="F479" s="78"/>
      <c r="G479" s="78"/>
      <c r="H479" s="78"/>
      <c r="I479" s="78"/>
      <c r="J479" s="79"/>
      <c r="K479" s="26" t="s">
        <v>163</v>
      </c>
      <c r="L479" s="80"/>
      <c r="M479" s="81"/>
      <c r="N479" s="25" t="s">
        <v>5</v>
      </c>
      <c r="O479" s="25">
        <v>0</v>
      </c>
      <c r="P479" s="24">
        <v>809051.62</v>
      </c>
      <c r="Q479" s="82"/>
      <c r="R479" s="82"/>
      <c r="S479" s="13"/>
      <c r="T479" s="39">
        <v>809</v>
      </c>
      <c r="U479" s="62"/>
      <c r="V479" s="62"/>
    </row>
    <row r="480" spans="1:22" ht="26.25" customHeight="1" x14ac:dyDescent="0.2">
      <c r="A480" s="17"/>
      <c r="B480" s="73" t="s">
        <v>162</v>
      </c>
      <c r="C480" s="73"/>
      <c r="D480" s="73"/>
      <c r="E480" s="73"/>
      <c r="F480" s="73"/>
      <c r="G480" s="73"/>
      <c r="H480" s="73"/>
      <c r="I480" s="73"/>
      <c r="J480" s="74"/>
      <c r="K480" s="20" t="s">
        <v>161</v>
      </c>
      <c r="L480" s="75"/>
      <c r="M480" s="76"/>
      <c r="N480" s="19" t="s">
        <v>5</v>
      </c>
      <c r="O480" s="19">
        <v>0</v>
      </c>
      <c r="P480" s="18">
        <v>809051.62</v>
      </c>
      <c r="Q480" s="77"/>
      <c r="R480" s="77"/>
      <c r="S480" s="13"/>
      <c r="T480" s="39">
        <v>809</v>
      </c>
      <c r="V480" s="62"/>
    </row>
    <row r="481" spans="1:22" ht="45.75" customHeight="1" x14ac:dyDescent="0.2">
      <c r="A481" s="17"/>
      <c r="B481" s="73" t="s">
        <v>120</v>
      </c>
      <c r="C481" s="73"/>
      <c r="D481" s="73"/>
      <c r="E481" s="73"/>
      <c r="F481" s="73"/>
      <c r="G481" s="73"/>
      <c r="H481" s="73"/>
      <c r="I481" s="73"/>
      <c r="J481" s="74"/>
      <c r="K481" s="20" t="s">
        <v>160</v>
      </c>
      <c r="L481" s="75"/>
      <c r="M481" s="76"/>
      <c r="N481" s="19" t="s">
        <v>5</v>
      </c>
      <c r="O481" s="19">
        <v>0</v>
      </c>
      <c r="P481" s="18">
        <v>808806.03</v>
      </c>
      <c r="Q481" s="77"/>
      <c r="R481" s="77"/>
      <c r="S481" s="13"/>
      <c r="T481" s="39">
        <f t="shared" si="7"/>
        <v>808.80603000000008</v>
      </c>
      <c r="V481" s="62"/>
    </row>
    <row r="482" spans="1:22" ht="48" customHeight="1" x14ac:dyDescent="0.2">
      <c r="A482" s="17"/>
      <c r="B482" s="66" t="s">
        <v>69</v>
      </c>
      <c r="C482" s="66"/>
      <c r="D482" s="66"/>
      <c r="E482" s="66"/>
      <c r="F482" s="66"/>
      <c r="G482" s="66"/>
      <c r="H482" s="66"/>
      <c r="I482" s="66"/>
      <c r="J482" s="67"/>
      <c r="K482" s="23" t="s">
        <v>160</v>
      </c>
      <c r="L482" s="63"/>
      <c r="M482" s="64"/>
      <c r="N482" s="22" t="s">
        <v>68</v>
      </c>
      <c r="O482" s="22">
        <v>0</v>
      </c>
      <c r="P482" s="21">
        <v>804639.18</v>
      </c>
      <c r="Q482" s="65"/>
      <c r="R482" s="65"/>
      <c r="S482" s="13"/>
      <c r="T482" s="39">
        <f t="shared" si="7"/>
        <v>804.63918000000001</v>
      </c>
      <c r="V482" s="62"/>
    </row>
    <row r="483" spans="1:22" ht="12.75" customHeight="1" x14ac:dyDescent="0.2">
      <c r="A483" s="17"/>
      <c r="B483" s="66" t="s">
        <v>17</v>
      </c>
      <c r="C483" s="66"/>
      <c r="D483" s="66"/>
      <c r="E483" s="66"/>
      <c r="F483" s="66"/>
      <c r="G483" s="66"/>
      <c r="H483" s="66"/>
      <c r="I483" s="66"/>
      <c r="J483" s="67"/>
      <c r="K483" s="23" t="s">
        <v>160</v>
      </c>
      <c r="L483" s="63"/>
      <c r="M483" s="64"/>
      <c r="N483" s="22" t="s">
        <v>15</v>
      </c>
      <c r="O483" s="22">
        <v>0</v>
      </c>
      <c r="P483" s="21">
        <v>4166.8500000000004</v>
      </c>
      <c r="Q483" s="65"/>
      <c r="R483" s="65"/>
      <c r="S483" s="13"/>
      <c r="T483" s="39">
        <f t="shared" si="7"/>
        <v>4.1668500000000002</v>
      </c>
      <c r="V483" s="62"/>
    </row>
    <row r="484" spans="1:22" ht="21.75" customHeight="1" x14ac:dyDescent="0.2">
      <c r="A484" s="17"/>
      <c r="B484" s="73" t="s">
        <v>21</v>
      </c>
      <c r="C484" s="73"/>
      <c r="D484" s="73"/>
      <c r="E484" s="73"/>
      <c r="F484" s="73"/>
      <c r="G484" s="73"/>
      <c r="H484" s="73"/>
      <c r="I484" s="73"/>
      <c r="J484" s="74"/>
      <c r="K484" s="20" t="s">
        <v>159</v>
      </c>
      <c r="L484" s="75"/>
      <c r="M484" s="76"/>
      <c r="N484" s="19" t="s">
        <v>5</v>
      </c>
      <c r="O484" s="19">
        <v>0</v>
      </c>
      <c r="P484" s="18">
        <v>245.59</v>
      </c>
      <c r="Q484" s="77"/>
      <c r="R484" s="77"/>
      <c r="S484" s="13"/>
      <c r="T484" s="39">
        <f t="shared" si="7"/>
        <v>0.24559</v>
      </c>
      <c r="V484" s="62"/>
    </row>
    <row r="485" spans="1:22" ht="12.75" customHeight="1" x14ac:dyDescent="0.2">
      <c r="A485" s="17"/>
      <c r="B485" s="66" t="s">
        <v>17</v>
      </c>
      <c r="C485" s="66"/>
      <c r="D485" s="66"/>
      <c r="E485" s="66"/>
      <c r="F485" s="66"/>
      <c r="G485" s="66"/>
      <c r="H485" s="66"/>
      <c r="I485" s="66"/>
      <c r="J485" s="67"/>
      <c r="K485" s="23" t="s">
        <v>159</v>
      </c>
      <c r="L485" s="63"/>
      <c r="M485" s="64"/>
      <c r="N485" s="22" t="s">
        <v>15</v>
      </c>
      <c r="O485" s="22">
        <v>0</v>
      </c>
      <c r="P485" s="21">
        <v>245.59</v>
      </c>
      <c r="Q485" s="65"/>
      <c r="R485" s="65"/>
      <c r="S485" s="13"/>
      <c r="T485" s="39">
        <v>0.2</v>
      </c>
      <c r="V485" s="62"/>
    </row>
    <row r="486" spans="1:22" ht="49.5" customHeight="1" x14ac:dyDescent="0.2">
      <c r="A486" s="17"/>
      <c r="B486" s="78" t="s">
        <v>158</v>
      </c>
      <c r="C486" s="78"/>
      <c r="D486" s="78"/>
      <c r="E486" s="78"/>
      <c r="F486" s="78"/>
      <c r="G486" s="78"/>
      <c r="H486" s="78"/>
      <c r="I486" s="78"/>
      <c r="J486" s="79"/>
      <c r="K486" s="26" t="s">
        <v>157</v>
      </c>
      <c r="L486" s="80"/>
      <c r="M486" s="81"/>
      <c r="N486" s="25" t="s">
        <v>5</v>
      </c>
      <c r="O486" s="25">
        <v>0</v>
      </c>
      <c r="P486" s="24">
        <v>435578.57</v>
      </c>
      <c r="Q486" s="82"/>
      <c r="R486" s="82"/>
      <c r="S486" s="13"/>
      <c r="T486" s="39">
        <f t="shared" si="7"/>
        <v>435.57857000000001</v>
      </c>
      <c r="U486" s="62"/>
      <c r="V486" s="62"/>
    </row>
    <row r="487" spans="1:22" ht="12" customHeight="1" x14ac:dyDescent="0.2">
      <c r="A487" s="17"/>
      <c r="B487" s="73" t="s">
        <v>156</v>
      </c>
      <c r="C487" s="73"/>
      <c r="D487" s="73"/>
      <c r="E487" s="73"/>
      <c r="F487" s="73"/>
      <c r="G487" s="73"/>
      <c r="H487" s="73"/>
      <c r="I487" s="73"/>
      <c r="J487" s="74"/>
      <c r="K487" s="20" t="s">
        <v>155</v>
      </c>
      <c r="L487" s="75"/>
      <c r="M487" s="76"/>
      <c r="N487" s="19" t="s">
        <v>5</v>
      </c>
      <c r="O487" s="19">
        <v>0</v>
      </c>
      <c r="P487" s="18">
        <v>435578.57</v>
      </c>
      <c r="Q487" s="77"/>
      <c r="R487" s="77"/>
      <c r="S487" s="13"/>
      <c r="T487" s="39">
        <f t="shared" si="7"/>
        <v>435.57857000000001</v>
      </c>
      <c r="V487" s="62"/>
    </row>
    <row r="488" spans="1:22" ht="27" customHeight="1" x14ac:dyDescent="0.2">
      <c r="A488" s="17"/>
      <c r="B488" s="73" t="s">
        <v>154</v>
      </c>
      <c r="C488" s="73"/>
      <c r="D488" s="73"/>
      <c r="E488" s="73"/>
      <c r="F488" s="73"/>
      <c r="G488" s="73"/>
      <c r="H488" s="73"/>
      <c r="I488" s="73"/>
      <c r="J488" s="74"/>
      <c r="K488" s="20" t="s">
        <v>153</v>
      </c>
      <c r="L488" s="75"/>
      <c r="M488" s="76"/>
      <c r="N488" s="19" t="s">
        <v>5</v>
      </c>
      <c r="O488" s="19">
        <v>0</v>
      </c>
      <c r="P488" s="18">
        <v>435578.57</v>
      </c>
      <c r="Q488" s="77"/>
      <c r="R488" s="77"/>
      <c r="S488" s="13"/>
      <c r="T488" s="39">
        <f t="shared" si="7"/>
        <v>435.57857000000001</v>
      </c>
      <c r="V488" s="62"/>
    </row>
    <row r="489" spans="1:22" ht="21.75" customHeight="1" x14ac:dyDescent="0.2">
      <c r="A489" s="17"/>
      <c r="B489" s="66" t="s">
        <v>19</v>
      </c>
      <c r="C489" s="66"/>
      <c r="D489" s="66"/>
      <c r="E489" s="66"/>
      <c r="F489" s="66"/>
      <c r="G489" s="66"/>
      <c r="H489" s="66"/>
      <c r="I489" s="66"/>
      <c r="J489" s="67"/>
      <c r="K489" s="23" t="s">
        <v>153</v>
      </c>
      <c r="L489" s="63"/>
      <c r="M489" s="64"/>
      <c r="N489" s="22" t="s">
        <v>18</v>
      </c>
      <c r="O489" s="22">
        <v>0</v>
      </c>
      <c r="P489" s="21">
        <v>76715</v>
      </c>
      <c r="Q489" s="65"/>
      <c r="R489" s="65"/>
      <c r="S489" s="13"/>
      <c r="T489" s="39">
        <f t="shared" si="7"/>
        <v>76.715000000000003</v>
      </c>
      <c r="V489" s="62"/>
    </row>
    <row r="490" spans="1:22" ht="23.25" customHeight="1" x14ac:dyDescent="0.2">
      <c r="A490" s="17"/>
      <c r="B490" s="66" t="s">
        <v>4</v>
      </c>
      <c r="C490" s="66"/>
      <c r="D490" s="66"/>
      <c r="E490" s="66"/>
      <c r="F490" s="66"/>
      <c r="G490" s="66"/>
      <c r="H490" s="66"/>
      <c r="I490" s="66"/>
      <c r="J490" s="67"/>
      <c r="K490" s="23" t="s">
        <v>153</v>
      </c>
      <c r="L490" s="63"/>
      <c r="M490" s="64"/>
      <c r="N490" s="22" t="s">
        <v>2</v>
      </c>
      <c r="O490" s="22">
        <v>0</v>
      </c>
      <c r="P490" s="21">
        <v>358863.57</v>
      </c>
      <c r="Q490" s="65"/>
      <c r="R490" s="65"/>
      <c r="S490" s="13"/>
      <c r="T490" s="39">
        <f t="shared" si="7"/>
        <v>358.86356999999998</v>
      </c>
      <c r="V490" s="62"/>
    </row>
    <row r="491" spans="1:22" ht="46.5" customHeight="1" x14ac:dyDescent="0.2">
      <c r="A491" s="17"/>
      <c r="B491" s="78" t="s">
        <v>152</v>
      </c>
      <c r="C491" s="78"/>
      <c r="D491" s="78"/>
      <c r="E491" s="78"/>
      <c r="F491" s="78"/>
      <c r="G491" s="78"/>
      <c r="H491" s="78"/>
      <c r="I491" s="78"/>
      <c r="J491" s="79"/>
      <c r="K491" s="26" t="s">
        <v>151</v>
      </c>
      <c r="L491" s="80"/>
      <c r="M491" s="81"/>
      <c r="N491" s="25" t="s">
        <v>5</v>
      </c>
      <c r="O491" s="25">
        <v>0</v>
      </c>
      <c r="P491" s="24">
        <v>39659000</v>
      </c>
      <c r="Q491" s="82"/>
      <c r="R491" s="82"/>
      <c r="S491" s="13"/>
      <c r="T491" s="39">
        <f t="shared" si="7"/>
        <v>39659</v>
      </c>
      <c r="U491" s="62"/>
      <c r="V491" s="62"/>
    </row>
    <row r="492" spans="1:22" ht="35.25" customHeight="1" x14ac:dyDescent="0.2">
      <c r="A492" s="17"/>
      <c r="B492" s="73" t="s">
        <v>150</v>
      </c>
      <c r="C492" s="73"/>
      <c r="D492" s="73"/>
      <c r="E492" s="73"/>
      <c r="F492" s="73"/>
      <c r="G492" s="73"/>
      <c r="H492" s="73"/>
      <c r="I492" s="73"/>
      <c r="J492" s="74"/>
      <c r="K492" s="20" t="s">
        <v>149</v>
      </c>
      <c r="L492" s="75"/>
      <c r="M492" s="76"/>
      <c r="N492" s="19" t="s">
        <v>5</v>
      </c>
      <c r="O492" s="19">
        <v>0</v>
      </c>
      <c r="P492" s="18">
        <v>9955100</v>
      </c>
      <c r="Q492" s="77"/>
      <c r="R492" s="77"/>
      <c r="S492" s="13"/>
      <c r="T492" s="39">
        <f t="shared" si="7"/>
        <v>9955.1</v>
      </c>
      <c r="V492" s="62"/>
    </row>
    <row r="493" spans="1:22" ht="45.75" customHeight="1" x14ac:dyDescent="0.2">
      <c r="A493" s="17"/>
      <c r="B493" s="73" t="s">
        <v>148</v>
      </c>
      <c r="C493" s="73"/>
      <c r="D493" s="73"/>
      <c r="E493" s="73"/>
      <c r="F493" s="73"/>
      <c r="G493" s="73"/>
      <c r="H493" s="73"/>
      <c r="I493" s="73"/>
      <c r="J493" s="74"/>
      <c r="K493" s="20" t="s">
        <v>147</v>
      </c>
      <c r="L493" s="75"/>
      <c r="M493" s="76"/>
      <c r="N493" s="19" t="s">
        <v>5</v>
      </c>
      <c r="O493" s="19">
        <v>0</v>
      </c>
      <c r="P493" s="18">
        <v>9955100</v>
      </c>
      <c r="Q493" s="77"/>
      <c r="R493" s="77"/>
      <c r="S493" s="13"/>
      <c r="T493" s="39">
        <f t="shared" si="7"/>
        <v>9955.1</v>
      </c>
      <c r="V493" s="62"/>
    </row>
    <row r="494" spans="1:22" ht="21.75" customHeight="1" x14ac:dyDescent="0.2">
      <c r="A494" s="17"/>
      <c r="B494" s="66" t="s">
        <v>19</v>
      </c>
      <c r="C494" s="66"/>
      <c r="D494" s="66"/>
      <c r="E494" s="66"/>
      <c r="F494" s="66"/>
      <c r="G494" s="66"/>
      <c r="H494" s="66"/>
      <c r="I494" s="66"/>
      <c r="J494" s="67"/>
      <c r="K494" s="23" t="s">
        <v>147</v>
      </c>
      <c r="L494" s="63"/>
      <c r="M494" s="64"/>
      <c r="N494" s="22" t="s">
        <v>18</v>
      </c>
      <c r="O494" s="22">
        <v>0</v>
      </c>
      <c r="P494" s="21">
        <v>9629300</v>
      </c>
      <c r="Q494" s="65"/>
      <c r="R494" s="65"/>
      <c r="S494" s="13"/>
      <c r="T494" s="39">
        <f t="shared" si="7"/>
        <v>9629.2999999999993</v>
      </c>
      <c r="V494" s="62"/>
    </row>
    <row r="495" spans="1:22" ht="12.75" customHeight="1" x14ac:dyDescent="0.2">
      <c r="A495" s="17"/>
      <c r="B495" s="66" t="s">
        <v>17</v>
      </c>
      <c r="C495" s="66"/>
      <c r="D495" s="66"/>
      <c r="E495" s="66"/>
      <c r="F495" s="66"/>
      <c r="G495" s="66"/>
      <c r="H495" s="66"/>
      <c r="I495" s="66"/>
      <c r="J495" s="67"/>
      <c r="K495" s="23" t="s">
        <v>147</v>
      </c>
      <c r="L495" s="63"/>
      <c r="M495" s="64"/>
      <c r="N495" s="22" t="s">
        <v>15</v>
      </c>
      <c r="O495" s="22">
        <v>0</v>
      </c>
      <c r="P495" s="21">
        <v>325800</v>
      </c>
      <c r="Q495" s="65"/>
      <c r="R495" s="65"/>
      <c r="S495" s="13"/>
      <c r="T495" s="39">
        <f t="shared" si="7"/>
        <v>325.8</v>
      </c>
      <c r="V495" s="62"/>
    </row>
    <row r="496" spans="1:22" ht="34.5" customHeight="1" x14ac:dyDescent="0.2">
      <c r="A496" s="17"/>
      <c r="B496" s="73" t="s">
        <v>146</v>
      </c>
      <c r="C496" s="73"/>
      <c r="D496" s="73"/>
      <c r="E496" s="73"/>
      <c r="F496" s="73"/>
      <c r="G496" s="73"/>
      <c r="H496" s="73"/>
      <c r="I496" s="73"/>
      <c r="J496" s="74"/>
      <c r="K496" s="20" t="s">
        <v>145</v>
      </c>
      <c r="L496" s="75"/>
      <c r="M496" s="76"/>
      <c r="N496" s="19" t="s">
        <v>5</v>
      </c>
      <c r="O496" s="19">
        <v>0</v>
      </c>
      <c r="P496" s="18">
        <v>29703900</v>
      </c>
      <c r="Q496" s="77"/>
      <c r="R496" s="77"/>
      <c r="S496" s="13"/>
      <c r="T496" s="39">
        <f t="shared" si="7"/>
        <v>29703.9</v>
      </c>
      <c r="V496" s="62"/>
    </row>
    <row r="497" spans="1:22" ht="24.75" customHeight="1" x14ac:dyDescent="0.2">
      <c r="A497" s="17"/>
      <c r="B497" s="73" t="s">
        <v>135</v>
      </c>
      <c r="C497" s="73"/>
      <c r="D497" s="73"/>
      <c r="E497" s="73"/>
      <c r="F497" s="73"/>
      <c r="G497" s="73"/>
      <c r="H497" s="73"/>
      <c r="I497" s="73"/>
      <c r="J497" s="74"/>
      <c r="K497" s="20" t="s">
        <v>144</v>
      </c>
      <c r="L497" s="75"/>
      <c r="M497" s="76"/>
      <c r="N497" s="19" t="s">
        <v>5</v>
      </c>
      <c r="O497" s="19">
        <v>0</v>
      </c>
      <c r="P497" s="18">
        <v>6429000</v>
      </c>
      <c r="Q497" s="77"/>
      <c r="R497" s="77"/>
      <c r="S497" s="13"/>
      <c r="T497" s="39">
        <f t="shared" si="7"/>
        <v>6429</v>
      </c>
      <c r="V497" s="62"/>
    </row>
    <row r="498" spans="1:22" ht="21.75" customHeight="1" x14ac:dyDescent="0.2">
      <c r="A498" s="17"/>
      <c r="B498" s="66" t="s">
        <v>19</v>
      </c>
      <c r="C498" s="66"/>
      <c r="D498" s="66"/>
      <c r="E498" s="66"/>
      <c r="F498" s="66"/>
      <c r="G498" s="66"/>
      <c r="H498" s="66"/>
      <c r="I498" s="66"/>
      <c r="J498" s="67"/>
      <c r="K498" s="23" t="s">
        <v>144</v>
      </c>
      <c r="L498" s="63"/>
      <c r="M498" s="64"/>
      <c r="N498" s="22" t="s">
        <v>18</v>
      </c>
      <c r="O498" s="22">
        <v>0</v>
      </c>
      <c r="P498" s="21">
        <v>5664500</v>
      </c>
      <c r="Q498" s="65"/>
      <c r="R498" s="65"/>
      <c r="S498" s="13"/>
      <c r="T498" s="39">
        <f t="shared" si="7"/>
        <v>5664.5</v>
      </c>
      <c r="V498" s="62"/>
    </row>
    <row r="499" spans="1:22" ht="12.75" customHeight="1" x14ac:dyDescent="0.2">
      <c r="A499" s="17"/>
      <c r="B499" s="66" t="s">
        <v>17</v>
      </c>
      <c r="C499" s="66"/>
      <c r="D499" s="66"/>
      <c r="E499" s="66"/>
      <c r="F499" s="66"/>
      <c r="G499" s="66"/>
      <c r="H499" s="66"/>
      <c r="I499" s="66"/>
      <c r="J499" s="67"/>
      <c r="K499" s="23" t="s">
        <v>144</v>
      </c>
      <c r="L499" s="63"/>
      <c r="M499" s="64"/>
      <c r="N499" s="22" t="s">
        <v>15</v>
      </c>
      <c r="O499" s="22">
        <v>0</v>
      </c>
      <c r="P499" s="21">
        <v>764500</v>
      </c>
      <c r="Q499" s="65"/>
      <c r="R499" s="65"/>
      <c r="S499" s="13"/>
      <c r="T499" s="39">
        <f t="shared" si="7"/>
        <v>764.5</v>
      </c>
      <c r="V499" s="62"/>
    </row>
    <row r="500" spans="1:22" ht="25.5" customHeight="1" x14ac:dyDescent="0.2">
      <c r="A500" s="17"/>
      <c r="B500" s="73" t="s">
        <v>135</v>
      </c>
      <c r="C500" s="73"/>
      <c r="D500" s="73"/>
      <c r="E500" s="73"/>
      <c r="F500" s="73"/>
      <c r="G500" s="73"/>
      <c r="H500" s="73"/>
      <c r="I500" s="73"/>
      <c r="J500" s="74"/>
      <c r="K500" s="20" t="s">
        <v>143</v>
      </c>
      <c r="L500" s="75"/>
      <c r="M500" s="76"/>
      <c r="N500" s="19" t="s">
        <v>5</v>
      </c>
      <c r="O500" s="19">
        <v>0</v>
      </c>
      <c r="P500" s="18">
        <v>1850300</v>
      </c>
      <c r="Q500" s="77"/>
      <c r="R500" s="77"/>
      <c r="S500" s="13"/>
      <c r="T500" s="39">
        <f t="shared" si="7"/>
        <v>1850.3</v>
      </c>
      <c r="V500" s="62"/>
    </row>
    <row r="501" spans="1:22" ht="21.75" customHeight="1" x14ac:dyDescent="0.2">
      <c r="A501" s="17"/>
      <c r="B501" s="66" t="s">
        <v>19</v>
      </c>
      <c r="C501" s="66"/>
      <c r="D501" s="66"/>
      <c r="E501" s="66"/>
      <c r="F501" s="66"/>
      <c r="G501" s="66"/>
      <c r="H501" s="66"/>
      <c r="I501" s="66"/>
      <c r="J501" s="67"/>
      <c r="K501" s="23" t="s">
        <v>143</v>
      </c>
      <c r="L501" s="63"/>
      <c r="M501" s="64"/>
      <c r="N501" s="22" t="s">
        <v>18</v>
      </c>
      <c r="O501" s="22">
        <v>0</v>
      </c>
      <c r="P501" s="21">
        <v>1800000</v>
      </c>
      <c r="Q501" s="65"/>
      <c r="R501" s="65"/>
      <c r="S501" s="13"/>
      <c r="T501" s="39">
        <f t="shared" si="7"/>
        <v>1800</v>
      </c>
      <c r="V501" s="62"/>
    </row>
    <row r="502" spans="1:22" ht="12.75" customHeight="1" x14ac:dyDescent="0.2">
      <c r="A502" s="17"/>
      <c r="B502" s="66" t="s">
        <v>17</v>
      </c>
      <c r="C502" s="66"/>
      <c r="D502" s="66"/>
      <c r="E502" s="66"/>
      <c r="F502" s="66"/>
      <c r="G502" s="66"/>
      <c r="H502" s="66"/>
      <c r="I502" s="66"/>
      <c r="J502" s="67"/>
      <c r="K502" s="23" t="s">
        <v>143</v>
      </c>
      <c r="L502" s="63"/>
      <c r="M502" s="64"/>
      <c r="N502" s="22" t="s">
        <v>15</v>
      </c>
      <c r="O502" s="22">
        <v>0</v>
      </c>
      <c r="P502" s="21">
        <v>50300</v>
      </c>
      <c r="Q502" s="65"/>
      <c r="R502" s="65"/>
      <c r="S502" s="13"/>
      <c r="T502" s="39">
        <f t="shared" si="7"/>
        <v>50.3</v>
      </c>
      <c r="V502" s="62"/>
    </row>
    <row r="503" spans="1:22" ht="24.75" customHeight="1" x14ac:dyDescent="0.2">
      <c r="A503" s="17"/>
      <c r="B503" s="73" t="s">
        <v>135</v>
      </c>
      <c r="C503" s="73"/>
      <c r="D503" s="73"/>
      <c r="E503" s="73"/>
      <c r="F503" s="73"/>
      <c r="G503" s="73"/>
      <c r="H503" s="73"/>
      <c r="I503" s="73"/>
      <c r="J503" s="74"/>
      <c r="K503" s="20" t="s">
        <v>142</v>
      </c>
      <c r="L503" s="75"/>
      <c r="M503" s="76"/>
      <c r="N503" s="19" t="s">
        <v>5</v>
      </c>
      <c r="O503" s="19">
        <v>0</v>
      </c>
      <c r="P503" s="18">
        <v>9369100</v>
      </c>
      <c r="Q503" s="77"/>
      <c r="R503" s="77"/>
      <c r="S503" s="13"/>
      <c r="T503" s="39">
        <f t="shared" si="7"/>
        <v>9369.1</v>
      </c>
      <c r="V503" s="62"/>
    </row>
    <row r="504" spans="1:22" ht="24.75" customHeight="1" x14ac:dyDescent="0.2">
      <c r="A504" s="17"/>
      <c r="B504" s="66" t="s">
        <v>19</v>
      </c>
      <c r="C504" s="66"/>
      <c r="D504" s="66"/>
      <c r="E504" s="66"/>
      <c r="F504" s="66"/>
      <c r="G504" s="66"/>
      <c r="H504" s="66"/>
      <c r="I504" s="66"/>
      <c r="J504" s="67"/>
      <c r="K504" s="23" t="s">
        <v>142</v>
      </c>
      <c r="L504" s="63"/>
      <c r="M504" s="64"/>
      <c r="N504" s="22" t="s">
        <v>18</v>
      </c>
      <c r="O504" s="22">
        <v>0</v>
      </c>
      <c r="P504" s="21">
        <v>8961300</v>
      </c>
      <c r="Q504" s="65"/>
      <c r="R504" s="65"/>
      <c r="S504" s="13"/>
      <c r="T504" s="39">
        <f t="shared" si="7"/>
        <v>8961.2999999999993</v>
      </c>
      <c r="V504" s="62"/>
    </row>
    <row r="505" spans="1:22" ht="12.75" customHeight="1" x14ac:dyDescent="0.2">
      <c r="A505" s="17"/>
      <c r="B505" s="66" t="s">
        <v>17</v>
      </c>
      <c r="C505" s="66"/>
      <c r="D505" s="66"/>
      <c r="E505" s="66"/>
      <c r="F505" s="66"/>
      <c r="G505" s="66"/>
      <c r="H505" s="66"/>
      <c r="I505" s="66"/>
      <c r="J505" s="67"/>
      <c r="K505" s="23" t="s">
        <v>142</v>
      </c>
      <c r="L505" s="63"/>
      <c r="M505" s="64"/>
      <c r="N505" s="22" t="s">
        <v>15</v>
      </c>
      <c r="O505" s="22">
        <v>0</v>
      </c>
      <c r="P505" s="21">
        <v>407800</v>
      </c>
      <c r="Q505" s="65"/>
      <c r="R505" s="65"/>
      <c r="S505" s="13"/>
      <c r="T505" s="39">
        <f t="shared" si="7"/>
        <v>407.8</v>
      </c>
      <c r="V505" s="62"/>
    </row>
    <row r="506" spans="1:22" ht="22.5" customHeight="1" x14ac:dyDescent="0.2">
      <c r="A506" s="17"/>
      <c r="B506" s="73" t="s">
        <v>135</v>
      </c>
      <c r="C506" s="73"/>
      <c r="D506" s="73"/>
      <c r="E506" s="73"/>
      <c r="F506" s="73"/>
      <c r="G506" s="73"/>
      <c r="H506" s="73"/>
      <c r="I506" s="73"/>
      <c r="J506" s="74"/>
      <c r="K506" s="20" t="s">
        <v>141</v>
      </c>
      <c r="L506" s="75"/>
      <c r="M506" s="76"/>
      <c r="N506" s="19" t="s">
        <v>5</v>
      </c>
      <c r="O506" s="19">
        <v>0</v>
      </c>
      <c r="P506" s="18">
        <v>1200000</v>
      </c>
      <c r="Q506" s="77"/>
      <c r="R506" s="77"/>
      <c r="S506" s="13"/>
      <c r="T506" s="39">
        <f t="shared" si="7"/>
        <v>1200</v>
      </c>
      <c r="V506" s="62"/>
    </row>
    <row r="507" spans="1:22" ht="21.75" customHeight="1" x14ac:dyDescent="0.2">
      <c r="A507" s="17"/>
      <c r="B507" s="66" t="s">
        <v>19</v>
      </c>
      <c r="C507" s="66"/>
      <c r="D507" s="66"/>
      <c r="E507" s="66"/>
      <c r="F507" s="66"/>
      <c r="G507" s="66"/>
      <c r="H507" s="66"/>
      <c r="I507" s="66"/>
      <c r="J507" s="67"/>
      <c r="K507" s="23" t="s">
        <v>141</v>
      </c>
      <c r="L507" s="63"/>
      <c r="M507" s="64"/>
      <c r="N507" s="22" t="s">
        <v>18</v>
      </c>
      <c r="O507" s="22">
        <v>0</v>
      </c>
      <c r="P507" s="21">
        <v>1200000</v>
      </c>
      <c r="Q507" s="65"/>
      <c r="R507" s="65"/>
      <c r="S507" s="13"/>
      <c r="T507" s="39">
        <f t="shared" si="7"/>
        <v>1200</v>
      </c>
      <c r="V507" s="62"/>
    </row>
    <row r="508" spans="1:22" ht="24.75" customHeight="1" x14ac:dyDescent="0.2">
      <c r="A508" s="17"/>
      <c r="B508" s="73" t="s">
        <v>135</v>
      </c>
      <c r="C508" s="73"/>
      <c r="D508" s="73"/>
      <c r="E508" s="73"/>
      <c r="F508" s="73"/>
      <c r="G508" s="73"/>
      <c r="H508" s="73"/>
      <c r="I508" s="73"/>
      <c r="J508" s="74"/>
      <c r="K508" s="20" t="s">
        <v>140</v>
      </c>
      <c r="L508" s="75"/>
      <c r="M508" s="76"/>
      <c r="N508" s="19" t="s">
        <v>5</v>
      </c>
      <c r="O508" s="19">
        <v>0</v>
      </c>
      <c r="P508" s="18">
        <v>1263800</v>
      </c>
      <c r="Q508" s="77"/>
      <c r="R508" s="77"/>
      <c r="S508" s="13"/>
      <c r="T508" s="39">
        <f t="shared" si="7"/>
        <v>1263.8</v>
      </c>
      <c r="V508" s="62"/>
    </row>
    <row r="509" spans="1:22" ht="21.75" customHeight="1" x14ac:dyDescent="0.2">
      <c r="A509" s="17"/>
      <c r="B509" s="66" t="s">
        <v>19</v>
      </c>
      <c r="C509" s="66"/>
      <c r="D509" s="66"/>
      <c r="E509" s="66"/>
      <c r="F509" s="66"/>
      <c r="G509" s="66"/>
      <c r="H509" s="66"/>
      <c r="I509" s="66"/>
      <c r="J509" s="67"/>
      <c r="K509" s="23" t="s">
        <v>140</v>
      </c>
      <c r="L509" s="63"/>
      <c r="M509" s="64"/>
      <c r="N509" s="22" t="s">
        <v>18</v>
      </c>
      <c r="O509" s="22">
        <v>0</v>
      </c>
      <c r="P509" s="21">
        <v>1250000</v>
      </c>
      <c r="Q509" s="65"/>
      <c r="R509" s="65"/>
      <c r="S509" s="13"/>
      <c r="T509" s="39">
        <f t="shared" si="7"/>
        <v>1250</v>
      </c>
      <c r="V509" s="62"/>
    </row>
    <row r="510" spans="1:22" ht="12.75" customHeight="1" x14ac:dyDescent="0.2">
      <c r="A510" s="17"/>
      <c r="B510" s="66" t="s">
        <v>17</v>
      </c>
      <c r="C510" s="66"/>
      <c r="D510" s="66"/>
      <c r="E510" s="66"/>
      <c r="F510" s="66"/>
      <c r="G510" s="66"/>
      <c r="H510" s="66"/>
      <c r="I510" s="66"/>
      <c r="J510" s="67"/>
      <c r="K510" s="23" t="s">
        <v>140</v>
      </c>
      <c r="L510" s="63"/>
      <c r="M510" s="64"/>
      <c r="N510" s="22" t="s">
        <v>15</v>
      </c>
      <c r="O510" s="22">
        <v>0</v>
      </c>
      <c r="P510" s="21">
        <v>13800</v>
      </c>
      <c r="Q510" s="65"/>
      <c r="R510" s="65"/>
      <c r="S510" s="13"/>
      <c r="T510" s="39">
        <f t="shared" si="7"/>
        <v>13.8</v>
      </c>
      <c r="V510" s="62"/>
    </row>
    <row r="511" spans="1:22" ht="24.75" customHeight="1" x14ac:dyDescent="0.2">
      <c r="A511" s="17"/>
      <c r="B511" s="73" t="s">
        <v>135</v>
      </c>
      <c r="C511" s="73"/>
      <c r="D511" s="73"/>
      <c r="E511" s="73"/>
      <c r="F511" s="73"/>
      <c r="G511" s="73"/>
      <c r="H511" s="73"/>
      <c r="I511" s="73"/>
      <c r="J511" s="74"/>
      <c r="K511" s="20" t="s">
        <v>139</v>
      </c>
      <c r="L511" s="75"/>
      <c r="M511" s="76"/>
      <c r="N511" s="19" t="s">
        <v>5</v>
      </c>
      <c r="O511" s="19">
        <v>0</v>
      </c>
      <c r="P511" s="18">
        <v>4692100</v>
      </c>
      <c r="Q511" s="77"/>
      <c r="R511" s="77"/>
      <c r="S511" s="13"/>
      <c r="T511" s="39">
        <f t="shared" si="7"/>
        <v>4692.1000000000004</v>
      </c>
      <c r="V511" s="62"/>
    </row>
    <row r="512" spans="1:22" ht="21.75" customHeight="1" x14ac:dyDescent="0.2">
      <c r="A512" s="17"/>
      <c r="B512" s="66" t="s">
        <v>19</v>
      </c>
      <c r="C512" s="66"/>
      <c r="D512" s="66"/>
      <c r="E512" s="66"/>
      <c r="F512" s="66"/>
      <c r="G512" s="66"/>
      <c r="H512" s="66"/>
      <c r="I512" s="66"/>
      <c r="J512" s="67"/>
      <c r="K512" s="23" t="s">
        <v>139</v>
      </c>
      <c r="L512" s="63"/>
      <c r="M512" s="64"/>
      <c r="N512" s="22" t="s">
        <v>18</v>
      </c>
      <c r="O512" s="22">
        <v>0</v>
      </c>
      <c r="P512" s="21">
        <v>4531000</v>
      </c>
      <c r="Q512" s="65"/>
      <c r="R512" s="65"/>
      <c r="S512" s="13"/>
      <c r="T512" s="39">
        <f t="shared" si="7"/>
        <v>4531</v>
      </c>
      <c r="V512" s="62"/>
    </row>
    <row r="513" spans="1:22" ht="12.75" customHeight="1" x14ac:dyDescent="0.2">
      <c r="A513" s="17"/>
      <c r="B513" s="66" t="s">
        <v>17</v>
      </c>
      <c r="C513" s="66"/>
      <c r="D513" s="66"/>
      <c r="E513" s="66"/>
      <c r="F513" s="66"/>
      <c r="G513" s="66"/>
      <c r="H513" s="66"/>
      <c r="I513" s="66"/>
      <c r="J513" s="67"/>
      <c r="K513" s="23" t="s">
        <v>139</v>
      </c>
      <c r="L513" s="63"/>
      <c r="M513" s="64"/>
      <c r="N513" s="22" t="s">
        <v>15</v>
      </c>
      <c r="O513" s="22">
        <v>0</v>
      </c>
      <c r="P513" s="21">
        <v>161100</v>
      </c>
      <c r="Q513" s="65"/>
      <c r="R513" s="65"/>
      <c r="S513" s="13"/>
      <c r="T513" s="39">
        <f t="shared" si="7"/>
        <v>161.1</v>
      </c>
      <c r="V513" s="62"/>
    </row>
    <row r="514" spans="1:22" ht="24.75" customHeight="1" x14ac:dyDescent="0.2">
      <c r="A514" s="17"/>
      <c r="B514" s="73" t="s">
        <v>135</v>
      </c>
      <c r="C514" s="73"/>
      <c r="D514" s="73"/>
      <c r="E514" s="73"/>
      <c r="F514" s="73"/>
      <c r="G514" s="73"/>
      <c r="H514" s="73"/>
      <c r="I514" s="73"/>
      <c r="J514" s="74"/>
      <c r="K514" s="20" t="s">
        <v>138</v>
      </c>
      <c r="L514" s="75"/>
      <c r="M514" s="76"/>
      <c r="N514" s="19" t="s">
        <v>5</v>
      </c>
      <c r="O514" s="19">
        <v>0</v>
      </c>
      <c r="P514" s="18">
        <v>2743200</v>
      </c>
      <c r="Q514" s="77"/>
      <c r="R514" s="77"/>
      <c r="S514" s="13"/>
      <c r="T514" s="39">
        <f t="shared" si="7"/>
        <v>2743.2</v>
      </c>
      <c r="V514" s="62"/>
    </row>
    <row r="515" spans="1:22" ht="21.75" customHeight="1" x14ac:dyDescent="0.2">
      <c r="A515" s="17"/>
      <c r="B515" s="66" t="s">
        <v>19</v>
      </c>
      <c r="C515" s="66"/>
      <c r="D515" s="66"/>
      <c r="E515" s="66"/>
      <c r="F515" s="66"/>
      <c r="G515" s="66"/>
      <c r="H515" s="66"/>
      <c r="I515" s="66"/>
      <c r="J515" s="67"/>
      <c r="K515" s="23" t="s">
        <v>138</v>
      </c>
      <c r="L515" s="63"/>
      <c r="M515" s="64"/>
      <c r="N515" s="22" t="s">
        <v>18</v>
      </c>
      <c r="O515" s="22">
        <v>0</v>
      </c>
      <c r="P515" s="21">
        <v>2543200</v>
      </c>
      <c r="Q515" s="65"/>
      <c r="R515" s="65"/>
      <c r="S515" s="13"/>
      <c r="T515" s="39">
        <f t="shared" si="7"/>
        <v>2543.1999999999998</v>
      </c>
      <c r="V515" s="62"/>
    </row>
    <row r="516" spans="1:22" ht="12.75" customHeight="1" x14ac:dyDescent="0.2">
      <c r="A516" s="17"/>
      <c r="B516" s="66" t="s">
        <v>17</v>
      </c>
      <c r="C516" s="66"/>
      <c r="D516" s="66"/>
      <c r="E516" s="66"/>
      <c r="F516" s="66"/>
      <c r="G516" s="66"/>
      <c r="H516" s="66"/>
      <c r="I516" s="66"/>
      <c r="J516" s="67"/>
      <c r="K516" s="23" t="s">
        <v>138</v>
      </c>
      <c r="L516" s="63"/>
      <c r="M516" s="64"/>
      <c r="N516" s="22" t="s">
        <v>15</v>
      </c>
      <c r="O516" s="22">
        <v>0</v>
      </c>
      <c r="P516" s="21">
        <v>200000</v>
      </c>
      <c r="Q516" s="65"/>
      <c r="R516" s="65"/>
      <c r="S516" s="13"/>
      <c r="T516" s="39">
        <f t="shared" si="7"/>
        <v>200</v>
      </c>
      <c r="V516" s="62"/>
    </row>
    <row r="517" spans="1:22" ht="24" customHeight="1" x14ac:dyDescent="0.2">
      <c r="A517" s="17"/>
      <c r="B517" s="73" t="s">
        <v>135</v>
      </c>
      <c r="C517" s="73"/>
      <c r="D517" s="73"/>
      <c r="E517" s="73"/>
      <c r="F517" s="73"/>
      <c r="G517" s="73"/>
      <c r="H517" s="73"/>
      <c r="I517" s="73"/>
      <c r="J517" s="74"/>
      <c r="K517" s="20" t="s">
        <v>137</v>
      </c>
      <c r="L517" s="75"/>
      <c r="M517" s="76"/>
      <c r="N517" s="19" t="s">
        <v>5</v>
      </c>
      <c r="O517" s="19">
        <v>0</v>
      </c>
      <c r="P517" s="18">
        <v>458800</v>
      </c>
      <c r="Q517" s="77"/>
      <c r="R517" s="77"/>
      <c r="S517" s="13"/>
      <c r="T517" s="39">
        <f t="shared" si="7"/>
        <v>458.8</v>
      </c>
      <c r="V517" s="62"/>
    </row>
    <row r="518" spans="1:22" ht="21.75" customHeight="1" x14ac:dyDescent="0.2">
      <c r="A518" s="17"/>
      <c r="B518" s="66" t="s">
        <v>19</v>
      </c>
      <c r="C518" s="66"/>
      <c r="D518" s="66"/>
      <c r="E518" s="66"/>
      <c r="F518" s="66"/>
      <c r="G518" s="66"/>
      <c r="H518" s="66"/>
      <c r="I518" s="66"/>
      <c r="J518" s="67"/>
      <c r="K518" s="23" t="s">
        <v>137</v>
      </c>
      <c r="L518" s="63"/>
      <c r="M518" s="64"/>
      <c r="N518" s="22" t="s">
        <v>18</v>
      </c>
      <c r="O518" s="22">
        <v>0</v>
      </c>
      <c r="P518" s="21">
        <v>258800</v>
      </c>
      <c r="Q518" s="65"/>
      <c r="R518" s="65"/>
      <c r="S518" s="13"/>
      <c r="T518" s="39">
        <f t="shared" si="7"/>
        <v>258.8</v>
      </c>
      <c r="V518" s="62"/>
    </row>
    <row r="519" spans="1:22" ht="12.75" customHeight="1" x14ac:dyDescent="0.2">
      <c r="A519" s="17"/>
      <c r="B519" s="66" t="s">
        <v>17</v>
      </c>
      <c r="C519" s="66"/>
      <c r="D519" s="66"/>
      <c r="E519" s="66"/>
      <c r="F519" s="66"/>
      <c r="G519" s="66"/>
      <c r="H519" s="66"/>
      <c r="I519" s="66"/>
      <c r="J519" s="67"/>
      <c r="K519" s="23" t="s">
        <v>137</v>
      </c>
      <c r="L519" s="63"/>
      <c r="M519" s="64"/>
      <c r="N519" s="22" t="s">
        <v>15</v>
      </c>
      <c r="O519" s="22">
        <v>0</v>
      </c>
      <c r="P519" s="21">
        <v>200000</v>
      </c>
      <c r="Q519" s="65"/>
      <c r="R519" s="65"/>
      <c r="S519" s="13"/>
      <c r="T519" s="39">
        <f t="shared" si="7"/>
        <v>200</v>
      </c>
      <c r="V519" s="62"/>
    </row>
    <row r="520" spans="1:22" ht="24" customHeight="1" x14ac:dyDescent="0.2">
      <c r="A520" s="17"/>
      <c r="B520" s="73" t="s">
        <v>135</v>
      </c>
      <c r="C520" s="73"/>
      <c r="D520" s="73"/>
      <c r="E520" s="73"/>
      <c r="F520" s="73"/>
      <c r="G520" s="73"/>
      <c r="H520" s="73"/>
      <c r="I520" s="73"/>
      <c r="J520" s="74"/>
      <c r="K520" s="20" t="s">
        <v>136</v>
      </c>
      <c r="L520" s="75"/>
      <c r="M520" s="76"/>
      <c r="N520" s="19" t="s">
        <v>5</v>
      </c>
      <c r="O520" s="19">
        <v>0</v>
      </c>
      <c r="P520" s="18">
        <v>1112700</v>
      </c>
      <c r="Q520" s="77"/>
      <c r="R520" s="77"/>
      <c r="S520" s="13"/>
      <c r="T520" s="39">
        <f t="shared" si="7"/>
        <v>1112.7</v>
      </c>
      <c r="V520" s="62"/>
    </row>
    <row r="521" spans="1:22" ht="21.75" customHeight="1" x14ac:dyDescent="0.2">
      <c r="A521" s="17"/>
      <c r="B521" s="66" t="s">
        <v>19</v>
      </c>
      <c r="C521" s="66"/>
      <c r="D521" s="66"/>
      <c r="E521" s="66"/>
      <c r="F521" s="66"/>
      <c r="G521" s="66"/>
      <c r="H521" s="66"/>
      <c r="I521" s="66"/>
      <c r="J521" s="67"/>
      <c r="K521" s="23" t="s">
        <v>136</v>
      </c>
      <c r="L521" s="63"/>
      <c r="M521" s="64"/>
      <c r="N521" s="22" t="s">
        <v>18</v>
      </c>
      <c r="O521" s="22">
        <v>0</v>
      </c>
      <c r="P521" s="21">
        <v>1039300</v>
      </c>
      <c r="Q521" s="65"/>
      <c r="R521" s="65"/>
      <c r="S521" s="13"/>
      <c r="T521" s="39">
        <f t="shared" si="7"/>
        <v>1039.3</v>
      </c>
      <c r="V521" s="62"/>
    </row>
    <row r="522" spans="1:22" ht="12.75" customHeight="1" x14ac:dyDescent="0.2">
      <c r="A522" s="17"/>
      <c r="B522" s="66" t="s">
        <v>17</v>
      </c>
      <c r="C522" s="66"/>
      <c r="D522" s="66"/>
      <c r="E522" s="66"/>
      <c r="F522" s="66"/>
      <c r="G522" s="66"/>
      <c r="H522" s="66"/>
      <c r="I522" s="66"/>
      <c r="J522" s="67"/>
      <c r="K522" s="23" t="s">
        <v>136</v>
      </c>
      <c r="L522" s="63"/>
      <c r="M522" s="64"/>
      <c r="N522" s="22" t="s">
        <v>15</v>
      </c>
      <c r="O522" s="22">
        <v>0</v>
      </c>
      <c r="P522" s="21">
        <v>73400</v>
      </c>
      <c r="Q522" s="65"/>
      <c r="R522" s="65"/>
      <c r="S522" s="13"/>
      <c r="T522" s="39">
        <f t="shared" si="7"/>
        <v>73.400000000000006</v>
      </c>
      <c r="V522" s="62"/>
    </row>
    <row r="523" spans="1:22" ht="27" customHeight="1" x14ac:dyDescent="0.2">
      <c r="A523" s="17"/>
      <c r="B523" s="73" t="s">
        <v>135</v>
      </c>
      <c r="C523" s="73"/>
      <c r="D523" s="73"/>
      <c r="E523" s="73"/>
      <c r="F523" s="73"/>
      <c r="G523" s="73"/>
      <c r="H523" s="73"/>
      <c r="I523" s="73"/>
      <c r="J523" s="74"/>
      <c r="K523" s="20" t="s">
        <v>134</v>
      </c>
      <c r="L523" s="75"/>
      <c r="M523" s="76"/>
      <c r="N523" s="19" t="s">
        <v>5</v>
      </c>
      <c r="O523" s="19">
        <v>0</v>
      </c>
      <c r="P523" s="18">
        <v>584900</v>
      </c>
      <c r="Q523" s="77"/>
      <c r="R523" s="77"/>
      <c r="S523" s="13"/>
      <c r="T523" s="39">
        <f t="shared" si="7"/>
        <v>584.9</v>
      </c>
      <c r="V523" s="62"/>
    </row>
    <row r="524" spans="1:22" ht="21.75" customHeight="1" x14ac:dyDescent="0.2">
      <c r="A524" s="17"/>
      <c r="B524" s="66" t="s">
        <v>19</v>
      </c>
      <c r="C524" s="66"/>
      <c r="D524" s="66"/>
      <c r="E524" s="66"/>
      <c r="F524" s="66"/>
      <c r="G524" s="66"/>
      <c r="H524" s="66"/>
      <c r="I524" s="66"/>
      <c r="J524" s="67"/>
      <c r="K524" s="23" t="s">
        <v>134</v>
      </c>
      <c r="L524" s="63"/>
      <c r="M524" s="64"/>
      <c r="N524" s="22" t="s">
        <v>18</v>
      </c>
      <c r="O524" s="22">
        <v>0</v>
      </c>
      <c r="P524" s="21">
        <v>584900</v>
      </c>
      <c r="Q524" s="65"/>
      <c r="R524" s="65"/>
      <c r="S524" s="13"/>
      <c r="T524" s="39">
        <f t="shared" si="7"/>
        <v>584.9</v>
      </c>
      <c r="V524" s="62"/>
    </row>
    <row r="525" spans="1:22" ht="45" customHeight="1" x14ac:dyDescent="0.2">
      <c r="A525" s="17"/>
      <c r="B525" s="78" t="s">
        <v>133</v>
      </c>
      <c r="C525" s="78"/>
      <c r="D525" s="78"/>
      <c r="E525" s="78"/>
      <c r="F525" s="78"/>
      <c r="G525" s="78"/>
      <c r="H525" s="78"/>
      <c r="I525" s="78"/>
      <c r="J525" s="79"/>
      <c r="K525" s="26" t="s">
        <v>132</v>
      </c>
      <c r="L525" s="80"/>
      <c r="M525" s="81"/>
      <c r="N525" s="25" t="s">
        <v>5</v>
      </c>
      <c r="O525" s="25">
        <v>0</v>
      </c>
      <c r="P525" s="24">
        <v>84022160.430000022</v>
      </c>
      <c r="Q525" s="82"/>
      <c r="R525" s="82"/>
      <c r="S525" s="13"/>
      <c r="T525" s="39">
        <v>84022.1</v>
      </c>
      <c r="U525" s="62"/>
      <c r="V525" s="62"/>
    </row>
    <row r="526" spans="1:22" ht="34.5" customHeight="1" x14ac:dyDescent="0.2">
      <c r="A526" s="17"/>
      <c r="B526" s="73" t="s">
        <v>131</v>
      </c>
      <c r="C526" s="73"/>
      <c r="D526" s="73"/>
      <c r="E526" s="73"/>
      <c r="F526" s="73"/>
      <c r="G526" s="73"/>
      <c r="H526" s="73"/>
      <c r="I526" s="73"/>
      <c r="J526" s="74"/>
      <c r="K526" s="20" t="s">
        <v>130</v>
      </c>
      <c r="L526" s="75"/>
      <c r="M526" s="76"/>
      <c r="N526" s="19" t="s">
        <v>5</v>
      </c>
      <c r="O526" s="19">
        <v>0</v>
      </c>
      <c r="P526" s="18">
        <v>33231.85</v>
      </c>
      <c r="Q526" s="77"/>
      <c r="R526" s="77"/>
      <c r="S526" s="13"/>
      <c r="T526" s="39">
        <f t="shared" si="7"/>
        <v>33.231850000000001</v>
      </c>
      <c r="V526" s="62"/>
    </row>
    <row r="527" spans="1:22" ht="45" customHeight="1" x14ac:dyDescent="0.2">
      <c r="A527" s="17"/>
      <c r="B527" s="73" t="s">
        <v>129</v>
      </c>
      <c r="C527" s="73"/>
      <c r="D527" s="73"/>
      <c r="E527" s="73"/>
      <c r="F527" s="73"/>
      <c r="G527" s="73"/>
      <c r="H527" s="73"/>
      <c r="I527" s="73"/>
      <c r="J527" s="74"/>
      <c r="K527" s="20" t="s">
        <v>128</v>
      </c>
      <c r="L527" s="75"/>
      <c r="M527" s="76"/>
      <c r="N527" s="19" t="s">
        <v>5</v>
      </c>
      <c r="O527" s="19">
        <v>0</v>
      </c>
      <c r="P527" s="18">
        <v>33231.85</v>
      </c>
      <c r="Q527" s="77"/>
      <c r="R527" s="77"/>
      <c r="S527" s="13"/>
      <c r="T527" s="39">
        <f t="shared" si="7"/>
        <v>33.231850000000001</v>
      </c>
      <c r="V527" s="62"/>
    </row>
    <row r="528" spans="1:22" ht="21.75" customHeight="1" x14ac:dyDescent="0.2">
      <c r="A528" s="17"/>
      <c r="B528" s="66" t="s">
        <v>19</v>
      </c>
      <c r="C528" s="66"/>
      <c r="D528" s="66"/>
      <c r="E528" s="66"/>
      <c r="F528" s="66"/>
      <c r="G528" s="66"/>
      <c r="H528" s="66"/>
      <c r="I528" s="66"/>
      <c r="J528" s="67"/>
      <c r="K528" s="23" t="s">
        <v>128</v>
      </c>
      <c r="L528" s="63"/>
      <c r="M528" s="64"/>
      <c r="N528" s="22" t="s">
        <v>18</v>
      </c>
      <c r="O528" s="22">
        <v>0</v>
      </c>
      <c r="P528" s="21">
        <v>33231.85</v>
      </c>
      <c r="Q528" s="65"/>
      <c r="R528" s="65"/>
      <c r="S528" s="13"/>
      <c r="T528" s="39">
        <v>33.200000000000003</v>
      </c>
      <c r="V528" s="62"/>
    </row>
    <row r="529" spans="1:22" ht="24.75" customHeight="1" x14ac:dyDescent="0.2">
      <c r="A529" s="17"/>
      <c r="B529" s="73" t="s">
        <v>127</v>
      </c>
      <c r="C529" s="73"/>
      <c r="D529" s="73"/>
      <c r="E529" s="73"/>
      <c r="F529" s="73"/>
      <c r="G529" s="73"/>
      <c r="H529" s="73"/>
      <c r="I529" s="73"/>
      <c r="J529" s="74"/>
      <c r="K529" s="20" t="s">
        <v>126</v>
      </c>
      <c r="L529" s="75"/>
      <c r="M529" s="76"/>
      <c r="N529" s="19" t="s">
        <v>5</v>
      </c>
      <c r="O529" s="19">
        <v>0</v>
      </c>
      <c r="P529" s="18">
        <v>76935555.100000009</v>
      </c>
      <c r="Q529" s="77"/>
      <c r="R529" s="77"/>
      <c r="S529" s="13"/>
      <c r="T529" s="39">
        <f t="shared" ref="T529:T591" si="8">P529/1000</f>
        <v>76935.555100000012</v>
      </c>
      <c r="V529" s="62"/>
    </row>
    <row r="530" spans="1:22" ht="12.75" customHeight="1" x14ac:dyDescent="0.2">
      <c r="A530" s="17"/>
      <c r="B530" s="73" t="s">
        <v>125</v>
      </c>
      <c r="C530" s="73"/>
      <c r="D530" s="73"/>
      <c r="E530" s="73"/>
      <c r="F530" s="73"/>
      <c r="G530" s="73"/>
      <c r="H530" s="73"/>
      <c r="I530" s="73"/>
      <c r="J530" s="74"/>
      <c r="K530" s="20" t="s">
        <v>124</v>
      </c>
      <c r="L530" s="75"/>
      <c r="M530" s="76"/>
      <c r="N530" s="19" t="s">
        <v>5</v>
      </c>
      <c r="O530" s="19">
        <v>0</v>
      </c>
      <c r="P530" s="18">
        <v>20717460.66</v>
      </c>
      <c r="Q530" s="77"/>
      <c r="R530" s="77"/>
      <c r="S530" s="13"/>
      <c r="T530" s="39">
        <v>20717.599999999999</v>
      </c>
      <c r="V530" s="62"/>
    </row>
    <row r="531" spans="1:22" ht="21.75" customHeight="1" x14ac:dyDescent="0.2">
      <c r="A531" s="17"/>
      <c r="B531" s="66" t="s">
        <v>19</v>
      </c>
      <c r="C531" s="66"/>
      <c r="D531" s="66"/>
      <c r="E531" s="66"/>
      <c r="F531" s="66"/>
      <c r="G531" s="66"/>
      <c r="H531" s="66"/>
      <c r="I531" s="66"/>
      <c r="J531" s="67"/>
      <c r="K531" s="23" t="s">
        <v>124</v>
      </c>
      <c r="L531" s="63"/>
      <c r="M531" s="64"/>
      <c r="N531" s="22" t="s">
        <v>18</v>
      </c>
      <c r="O531" s="22">
        <v>0</v>
      </c>
      <c r="P531" s="21">
        <v>20632350.390000001</v>
      </c>
      <c r="Q531" s="65"/>
      <c r="R531" s="65"/>
      <c r="S531" s="13"/>
      <c r="T531" s="39">
        <v>20632.400000000001</v>
      </c>
      <c r="V531" s="62"/>
    </row>
    <row r="532" spans="1:22" ht="12.75" customHeight="1" x14ac:dyDescent="0.2">
      <c r="A532" s="17"/>
      <c r="B532" s="66" t="s">
        <v>17</v>
      </c>
      <c r="C532" s="66"/>
      <c r="D532" s="66"/>
      <c r="E532" s="66"/>
      <c r="F532" s="66"/>
      <c r="G532" s="66"/>
      <c r="H532" s="66"/>
      <c r="I532" s="66"/>
      <c r="J532" s="67"/>
      <c r="K532" s="23" t="s">
        <v>124</v>
      </c>
      <c r="L532" s="63"/>
      <c r="M532" s="64"/>
      <c r="N532" s="22" t="s">
        <v>15</v>
      </c>
      <c r="O532" s="22">
        <v>0</v>
      </c>
      <c r="P532" s="21">
        <v>85110.27</v>
      </c>
      <c r="Q532" s="65"/>
      <c r="R532" s="65"/>
      <c r="S532" s="13"/>
      <c r="T532" s="39">
        <v>85.2</v>
      </c>
      <c r="V532" s="62"/>
    </row>
    <row r="533" spans="1:22" ht="12.75" customHeight="1" x14ac:dyDescent="0.2">
      <c r="A533" s="17"/>
      <c r="B533" s="73" t="s">
        <v>123</v>
      </c>
      <c r="C533" s="73"/>
      <c r="D533" s="73"/>
      <c r="E533" s="73"/>
      <c r="F533" s="73"/>
      <c r="G533" s="73"/>
      <c r="H533" s="73"/>
      <c r="I533" s="73"/>
      <c r="J533" s="74"/>
      <c r="K533" s="20" t="s">
        <v>122</v>
      </c>
      <c r="L533" s="75"/>
      <c r="M533" s="76"/>
      <c r="N533" s="19" t="s">
        <v>5</v>
      </c>
      <c r="O533" s="19">
        <v>0</v>
      </c>
      <c r="P533" s="18">
        <v>4663984.78</v>
      </c>
      <c r="Q533" s="77"/>
      <c r="R533" s="77"/>
      <c r="S533" s="13"/>
      <c r="T533" s="39">
        <f t="shared" si="8"/>
        <v>4663.9847800000007</v>
      </c>
      <c r="V533" s="62"/>
    </row>
    <row r="534" spans="1:22" ht="21.75" customHeight="1" x14ac:dyDescent="0.2">
      <c r="A534" s="17"/>
      <c r="B534" s="66" t="s">
        <v>19</v>
      </c>
      <c r="C534" s="66"/>
      <c r="D534" s="66"/>
      <c r="E534" s="66"/>
      <c r="F534" s="66"/>
      <c r="G534" s="66"/>
      <c r="H534" s="66"/>
      <c r="I534" s="66"/>
      <c r="J534" s="67"/>
      <c r="K534" s="23" t="s">
        <v>122</v>
      </c>
      <c r="L534" s="63"/>
      <c r="M534" s="64"/>
      <c r="N534" s="22" t="s">
        <v>18</v>
      </c>
      <c r="O534" s="22">
        <v>0</v>
      </c>
      <c r="P534" s="21">
        <v>4592852.6100000003</v>
      </c>
      <c r="Q534" s="65"/>
      <c r="R534" s="65"/>
      <c r="S534" s="13"/>
      <c r="T534" s="39">
        <v>4592.8999999999996</v>
      </c>
      <c r="V534" s="62"/>
    </row>
    <row r="535" spans="1:22" ht="12.75" customHeight="1" x14ac:dyDescent="0.2">
      <c r="A535" s="17"/>
      <c r="B535" s="66" t="s">
        <v>17</v>
      </c>
      <c r="C535" s="66"/>
      <c r="D535" s="66"/>
      <c r="E535" s="66"/>
      <c r="F535" s="66"/>
      <c r="G535" s="66"/>
      <c r="H535" s="66"/>
      <c r="I535" s="66"/>
      <c r="J535" s="67"/>
      <c r="K535" s="23" t="s">
        <v>122</v>
      </c>
      <c r="L535" s="63"/>
      <c r="M535" s="64"/>
      <c r="N535" s="22" t="s">
        <v>15</v>
      </c>
      <c r="O535" s="22">
        <v>0</v>
      </c>
      <c r="P535" s="21">
        <v>71132.17</v>
      </c>
      <c r="Q535" s="65"/>
      <c r="R535" s="65"/>
      <c r="S535" s="13"/>
      <c r="T535" s="39">
        <v>71.099999999999994</v>
      </c>
      <c r="V535" s="62"/>
    </row>
    <row r="536" spans="1:22" ht="21.75" customHeight="1" x14ac:dyDescent="0.2">
      <c r="A536" s="17"/>
      <c r="B536" s="73" t="s">
        <v>111</v>
      </c>
      <c r="C536" s="73"/>
      <c r="D536" s="73"/>
      <c r="E536" s="73"/>
      <c r="F536" s="73"/>
      <c r="G536" s="73"/>
      <c r="H536" s="73"/>
      <c r="I536" s="73"/>
      <c r="J536" s="74"/>
      <c r="K536" s="20" t="s">
        <v>121</v>
      </c>
      <c r="L536" s="75"/>
      <c r="M536" s="76"/>
      <c r="N536" s="19" t="s">
        <v>5</v>
      </c>
      <c r="O536" s="19">
        <v>0</v>
      </c>
      <c r="P536" s="18">
        <v>100000</v>
      </c>
      <c r="Q536" s="77"/>
      <c r="R536" s="77"/>
      <c r="S536" s="13"/>
      <c r="T536" s="39">
        <f t="shared" si="8"/>
        <v>100</v>
      </c>
      <c r="V536" s="62"/>
    </row>
    <row r="537" spans="1:22" ht="21.75" customHeight="1" x14ac:dyDescent="0.2">
      <c r="A537" s="17"/>
      <c r="B537" s="66" t="s">
        <v>19</v>
      </c>
      <c r="C537" s="66"/>
      <c r="D537" s="66"/>
      <c r="E537" s="66"/>
      <c r="F537" s="66"/>
      <c r="G537" s="66"/>
      <c r="H537" s="66"/>
      <c r="I537" s="66"/>
      <c r="J537" s="67"/>
      <c r="K537" s="23" t="s">
        <v>121</v>
      </c>
      <c r="L537" s="63"/>
      <c r="M537" s="64"/>
      <c r="N537" s="22" t="s">
        <v>18</v>
      </c>
      <c r="O537" s="22">
        <v>0</v>
      </c>
      <c r="P537" s="21">
        <v>100000</v>
      </c>
      <c r="Q537" s="65"/>
      <c r="R537" s="65"/>
      <c r="S537" s="13"/>
      <c r="T537" s="39">
        <v>100</v>
      </c>
      <c r="V537" s="62"/>
    </row>
    <row r="538" spans="1:22" ht="46.5" customHeight="1" x14ac:dyDescent="0.2">
      <c r="A538" s="17"/>
      <c r="B538" s="73" t="s">
        <v>120</v>
      </c>
      <c r="C538" s="73"/>
      <c r="D538" s="73"/>
      <c r="E538" s="73"/>
      <c r="F538" s="73"/>
      <c r="G538" s="73"/>
      <c r="H538" s="73"/>
      <c r="I538" s="73"/>
      <c r="J538" s="74"/>
      <c r="K538" s="20" t="s">
        <v>119</v>
      </c>
      <c r="L538" s="75"/>
      <c r="M538" s="76"/>
      <c r="N538" s="19" t="s">
        <v>5</v>
      </c>
      <c r="O538" s="19">
        <v>0</v>
      </c>
      <c r="P538" s="18">
        <v>46682538.009999998</v>
      </c>
      <c r="Q538" s="77"/>
      <c r="R538" s="77"/>
      <c r="S538" s="13"/>
      <c r="T538" s="39">
        <f t="shared" si="8"/>
        <v>46682.538009999997</v>
      </c>
      <c r="V538" s="62"/>
    </row>
    <row r="539" spans="1:22" ht="26.25" customHeight="1" x14ac:dyDescent="0.2">
      <c r="A539" s="17"/>
      <c r="B539" s="66" t="s">
        <v>4</v>
      </c>
      <c r="C539" s="66"/>
      <c r="D539" s="66"/>
      <c r="E539" s="66"/>
      <c r="F539" s="66"/>
      <c r="G539" s="66"/>
      <c r="H539" s="66"/>
      <c r="I539" s="66"/>
      <c r="J539" s="67"/>
      <c r="K539" s="23" t="s">
        <v>119</v>
      </c>
      <c r="L539" s="63"/>
      <c r="M539" s="64"/>
      <c r="N539" s="22" t="s">
        <v>2</v>
      </c>
      <c r="O539" s="22">
        <v>0</v>
      </c>
      <c r="P539" s="21">
        <v>46682538.009999998</v>
      </c>
      <c r="Q539" s="65"/>
      <c r="R539" s="65"/>
      <c r="S539" s="13"/>
      <c r="T539" s="39">
        <v>46682.5</v>
      </c>
      <c r="V539" s="62"/>
    </row>
    <row r="540" spans="1:22" ht="21.75" customHeight="1" x14ac:dyDescent="0.2">
      <c r="A540" s="17"/>
      <c r="B540" s="73" t="s">
        <v>21</v>
      </c>
      <c r="C540" s="73"/>
      <c r="D540" s="73"/>
      <c r="E540" s="73"/>
      <c r="F540" s="73"/>
      <c r="G540" s="73"/>
      <c r="H540" s="73"/>
      <c r="I540" s="73"/>
      <c r="J540" s="74"/>
      <c r="K540" s="20" t="s">
        <v>118</v>
      </c>
      <c r="L540" s="75"/>
      <c r="M540" s="76"/>
      <c r="N540" s="19" t="s">
        <v>5</v>
      </c>
      <c r="O540" s="19">
        <v>0</v>
      </c>
      <c r="P540" s="18">
        <v>7114</v>
      </c>
      <c r="Q540" s="77"/>
      <c r="R540" s="77"/>
      <c r="S540" s="13"/>
      <c r="T540" s="39">
        <f t="shared" si="8"/>
        <v>7.1139999999999999</v>
      </c>
      <c r="V540" s="62"/>
    </row>
    <row r="541" spans="1:22" ht="21.75" customHeight="1" x14ac:dyDescent="0.2">
      <c r="A541" s="17"/>
      <c r="B541" s="66" t="s">
        <v>19</v>
      </c>
      <c r="C541" s="66"/>
      <c r="D541" s="66"/>
      <c r="E541" s="66"/>
      <c r="F541" s="66"/>
      <c r="G541" s="66"/>
      <c r="H541" s="66"/>
      <c r="I541" s="66"/>
      <c r="J541" s="67"/>
      <c r="K541" s="23" t="s">
        <v>118</v>
      </c>
      <c r="L541" s="63"/>
      <c r="M541" s="64"/>
      <c r="N541" s="22" t="s">
        <v>18</v>
      </c>
      <c r="O541" s="22">
        <v>0</v>
      </c>
      <c r="P541" s="21">
        <v>7114</v>
      </c>
      <c r="Q541" s="65"/>
      <c r="R541" s="65"/>
      <c r="S541" s="13"/>
      <c r="T541" s="39">
        <v>7.1</v>
      </c>
      <c r="V541" s="62"/>
    </row>
    <row r="542" spans="1:22" ht="21.75" customHeight="1" x14ac:dyDescent="0.2">
      <c r="A542" s="17"/>
      <c r="B542" s="73" t="s">
        <v>111</v>
      </c>
      <c r="C542" s="73"/>
      <c r="D542" s="73"/>
      <c r="E542" s="73"/>
      <c r="F542" s="73"/>
      <c r="G542" s="73"/>
      <c r="H542" s="73"/>
      <c r="I542" s="73"/>
      <c r="J542" s="74"/>
      <c r="K542" s="20" t="s">
        <v>117</v>
      </c>
      <c r="L542" s="75"/>
      <c r="M542" s="76"/>
      <c r="N542" s="19" t="s">
        <v>5</v>
      </c>
      <c r="O542" s="19">
        <v>0</v>
      </c>
      <c r="P542" s="18">
        <v>1340457.93</v>
      </c>
      <c r="Q542" s="77"/>
      <c r="R542" s="77"/>
      <c r="S542" s="13"/>
      <c r="T542" s="39">
        <f t="shared" si="8"/>
        <v>1340.45793</v>
      </c>
      <c r="V542" s="62"/>
    </row>
    <row r="543" spans="1:22" ht="21.75" customHeight="1" x14ac:dyDescent="0.2">
      <c r="A543" s="17"/>
      <c r="B543" s="66" t="s">
        <v>19</v>
      </c>
      <c r="C543" s="66"/>
      <c r="D543" s="66"/>
      <c r="E543" s="66"/>
      <c r="F543" s="66"/>
      <c r="G543" s="66"/>
      <c r="H543" s="66"/>
      <c r="I543" s="66"/>
      <c r="J543" s="67"/>
      <c r="K543" s="23" t="s">
        <v>117</v>
      </c>
      <c r="L543" s="63"/>
      <c r="M543" s="64"/>
      <c r="N543" s="22" t="s">
        <v>18</v>
      </c>
      <c r="O543" s="22">
        <v>0</v>
      </c>
      <c r="P543" s="21">
        <v>1289919.01</v>
      </c>
      <c r="Q543" s="65"/>
      <c r="R543" s="65"/>
      <c r="S543" s="13"/>
      <c r="T543" s="39">
        <v>1289.9000000000001</v>
      </c>
      <c r="V543" s="62"/>
    </row>
    <row r="544" spans="1:22" ht="12.75" customHeight="1" x14ac:dyDescent="0.2">
      <c r="A544" s="17"/>
      <c r="B544" s="66" t="s">
        <v>17</v>
      </c>
      <c r="C544" s="66"/>
      <c r="D544" s="66"/>
      <c r="E544" s="66"/>
      <c r="F544" s="66"/>
      <c r="G544" s="66"/>
      <c r="H544" s="66"/>
      <c r="I544" s="66"/>
      <c r="J544" s="67"/>
      <c r="K544" s="23" t="s">
        <v>117</v>
      </c>
      <c r="L544" s="63"/>
      <c r="M544" s="64"/>
      <c r="N544" s="22" t="s">
        <v>15</v>
      </c>
      <c r="O544" s="22">
        <v>0</v>
      </c>
      <c r="P544" s="21">
        <v>50538.92</v>
      </c>
      <c r="Q544" s="65"/>
      <c r="R544" s="65"/>
      <c r="S544" s="13"/>
      <c r="T544" s="39">
        <v>50.6</v>
      </c>
      <c r="V544" s="62"/>
    </row>
    <row r="545" spans="1:22" ht="21.75" customHeight="1" x14ac:dyDescent="0.2">
      <c r="A545" s="17"/>
      <c r="B545" s="73" t="s">
        <v>111</v>
      </c>
      <c r="C545" s="73"/>
      <c r="D545" s="73"/>
      <c r="E545" s="73"/>
      <c r="F545" s="73"/>
      <c r="G545" s="73"/>
      <c r="H545" s="73"/>
      <c r="I545" s="73"/>
      <c r="J545" s="74"/>
      <c r="K545" s="20" t="s">
        <v>116</v>
      </c>
      <c r="L545" s="75"/>
      <c r="M545" s="76"/>
      <c r="N545" s="19" t="s">
        <v>5</v>
      </c>
      <c r="O545" s="19">
        <v>0</v>
      </c>
      <c r="P545" s="18">
        <v>1039073.38</v>
      </c>
      <c r="Q545" s="77"/>
      <c r="R545" s="77"/>
      <c r="S545" s="13"/>
      <c r="T545" s="39">
        <f t="shared" si="8"/>
        <v>1039.07338</v>
      </c>
      <c r="V545" s="62"/>
    </row>
    <row r="546" spans="1:22" ht="21.75" customHeight="1" x14ac:dyDescent="0.2">
      <c r="A546" s="17"/>
      <c r="B546" s="66" t="s">
        <v>19</v>
      </c>
      <c r="C546" s="66"/>
      <c r="D546" s="66"/>
      <c r="E546" s="66"/>
      <c r="F546" s="66"/>
      <c r="G546" s="66"/>
      <c r="H546" s="66"/>
      <c r="I546" s="66"/>
      <c r="J546" s="67"/>
      <c r="K546" s="23" t="s">
        <v>116</v>
      </c>
      <c r="L546" s="63"/>
      <c r="M546" s="64"/>
      <c r="N546" s="22" t="s">
        <v>18</v>
      </c>
      <c r="O546" s="22">
        <v>0</v>
      </c>
      <c r="P546" s="21">
        <v>973873.67</v>
      </c>
      <c r="Q546" s="65"/>
      <c r="R546" s="65"/>
      <c r="S546" s="13"/>
      <c r="T546" s="39">
        <v>973.9</v>
      </c>
      <c r="V546" s="62"/>
    </row>
    <row r="547" spans="1:22" ht="12.75" customHeight="1" x14ac:dyDescent="0.2">
      <c r="A547" s="17"/>
      <c r="B547" s="66" t="s">
        <v>17</v>
      </c>
      <c r="C547" s="66"/>
      <c r="D547" s="66"/>
      <c r="E547" s="66"/>
      <c r="F547" s="66"/>
      <c r="G547" s="66"/>
      <c r="H547" s="66"/>
      <c r="I547" s="66"/>
      <c r="J547" s="67"/>
      <c r="K547" s="23" t="s">
        <v>116</v>
      </c>
      <c r="L547" s="63"/>
      <c r="M547" s="64"/>
      <c r="N547" s="22" t="s">
        <v>15</v>
      </c>
      <c r="O547" s="22">
        <v>0</v>
      </c>
      <c r="P547" s="21">
        <v>65199.71</v>
      </c>
      <c r="Q547" s="65"/>
      <c r="R547" s="65"/>
      <c r="S547" s="13"/>
      <c r="T547" s="39">
        <v>65.2</v>
      </c>
      <c r="V547" s="62"/>
    </row>
    <row r="548" spans="1:22" ht="21.75" customHeight="1" x14ac:dyDescent="0.2">
      <c r="A548" s="17"/>
      <c r="B548" s="73" t="s">
        <v>111</v>
      </c>
      <c r="C548" s="73"/>
      <c r="D548" s="73"/>
      <c r="E548" s="73"/>
      <c r="F548" s="73"/>
      <c r="G548" s="73"/>
      <c r="H548" s="73"/>
      <c r="I548" s="73"/>
      <c r="J548" s="74"/>
      <c r="K548" s="20" t="s">
        <v>115</v>
      </c>
      <c r="L548" s="75"/>
      <c r="M548" s="76"/>
      <c r="N548" s="19" t="s">
        <v>5</v>
      </c>
      <c r="O548" s="19">
        <v>0</v>
      </c>
      <c r="P548" s="18">
        <v>554451.2300000001</v>
      </c>
      <c r="Q548" s="77"/>
      <c r="R548" s="77"/>
      <c r="S548" s="13"/>
      <c r="T548" s="39">
        <v>554.4</v>
      </c>
      <c r="V548" s="62"/>
    </row>
    <row r="549" spans="1:22" ht="21.75" customHeight="1" x14ac:dyDescent="0.2">
      <c r="A549" s="17"/>
      <c r="B549" s="66" t="s">
        <v>19</v>
      </c>
      <c r="C549" s="66"/>
      <c r="D549" s="66"/>
      <c r="E549" s="66"/>
      <c r="F549" s="66"/>
      <c r="G549" s="66"/>
      <c r="H549" s="66"/>
      <c r="I549" s="66"/>
      <c r="J549" s="67"/>
      <c r="K549" s="23" t="s">
        <v>115</v>
      </c>
      <c r="L549" s="63"/>
      <c r="M549" s="64"/>
      <c r="N549" s="22" t="s">
        <v>18</v>
      </c>
      <c r="O549" s="22">
        <v>0</v>
      </c>
      <c r="P549" s="21">
        <v>540718.93000000005</v>
      </c>
      <c r="Q549" s="65"/>
      <c r="R549" s="65"/>
      <c r="S549" s="13"/>
      <c r="T549" s="39">
        <v>540.70000000000005</v>
      </c>
      <c r="V549" s="62"/>
    </row>
    <row r="550" spans="1:22" ht="12.75" customHeight="1" x14ac:dyDescent="0.2">
      <c r="A550" s="17"/>
      <c r="B550" s="66" t="s">
        <v>17</v>
      </c>
      <c r="C550" s="66"/>
      <c r="D550" s="66"/>
      <c r="E550" s="66"/>
      <c r="F550" s="66"/>
      <c r="G550" s="66"/>
      <c r="H550" s="66"/>
      <c r="I550" s="66"/>
      <c r="J550" s="67"/>
      <c r="K550" s="23" t="s">
        <v>115</v>
      </c>
      <c r="L550" s="63"/>
      <c r="M550" s="64"/>
      <c r="N550" s="22" t="s">
        <v>15</v>
      </c>
      <c r="O550" s="22">
        <v>0</v>
      </c>
      <c r="P550" s="21">
        <v>13732.3</v>
      </c>
      <c r="Q550" s="65"/>
      <c r="R550" s="65"/>
      <c r="S550" s="13"/>
      <c r="T550" s="39">
        <v>13.7</v>
      </c>
      <c r="V550" s="62"/>
    </row>
    <row r="551" spans="1:22" ht="21.75" customHeight="1" x14ac:dyDescent="0.2">
      <c r="A551" s="17"/>
      <c r="B551" s="73" t="s">
        <v>111</v>
      </c>
      <c r="C551" s="73"/>
      <c r="D551" s="73"/>
      <c r="E551" s="73"/>
      <c r="F551" s="73"/>
      <c r="G551" s="73"/>
      <c r="H551" s="73"/>
      <c r="I551" s="73"/>
      <c r="J551" s="74"/>
      <c r="K551" s="20" t="s">
        <v>114</v>
      </c>
      <c r="L551" s="75"/>
      <c r="M551" s="76"/>
      <c r="N551" s="19" t="s">
        <v>5</v>
      </c>
      <c r="O551" s="19">
        <v>0</v>
      </c>
      <c r="P551" s="18">
        <v>273128.52</v>
      </c>
      <c r="Q551" s="77"/>
      <c r="R551" s="77"/>
      <c r="S551" s="13"/>
      <c r="T551" s="39">
        <f t="shared" si="8"/>
        <v>273.12852000000004</v>
      </c>
      <c r="V551" s="62"/>
    </row>
    <row r="552" spans="1:22" ht="21.75" customHeight="1" x14ac:dyDescent="0.2">
      <c r="A552" s="17"/>
      <c r="B552" s="66" t="s">
        <v>19</v>
      </c>
      <c r="C552" s="66"/>
      <c r="D552" s="66"/>
      <c r="E552" s="66"/>
      <c r="F552" s="66"/>
      <c r="G552" s="66"/>
      <c r="H552" s="66"/>
      <c r="I552" s="66"/>
      <c r="J552" s="67"/>
      <c r="K552" s="23" t="s">
        <v>114</v>
      </c>
      <c r="L552" s="63"/>
      <c r="M552" s="64"/>
      <c r="N552" s="22" t="s">
        <v>18</v>
      </c>
      <c r="O552" s="22">
        <v>0</v>
      </c>
      <c r="P552" s="21">
        <v>273128.52</v>
      </c>
      <c r="Q552" s="65"/>
      <c r="R552" s="65"/>
      <c r="S552" s="13"/>
      <c r="T552" s="39">
        <v>273.10000000000002</v>
      </c>
      <c r="V552" s="62"/>
    </row>
    <row r="553" spans="1:22" ht="21.75" customHeight="1" x14ac:dyDescent="0.2">
      <c r="A553" s="17"/>
      <c r="B553" s="73" t="s">
        <v>111</v>
      </c>
      <c r="C553" s="73"/>
      <c r="D553" s="73"/>
      <c r="E553" s="73"/>
      <c r="F553" s="73"/>
      <c r="G553" s="73"/>
      <c r="H553" s="73"/>
      <c r="I553" s="73"/>
      <c r="J553" s="74"/>
      <c r="K553" s="20" t="s">
        <v>113</v>
      </c>
      <c r="L553" s="75"/>
      <c r="M553" s="76"/>
      <c r="N553" s="19" t="s">
        <v>5</v>
      </c>
      <c r="O553" s="19">
        <v>0</v>
      </c>
      <c r="P553" s="18">
        <v>47600</v>
      </c>
      <c r="Q553" s="77"/>
      <c r="R553" s="77"/>
      <c r="S553" s="13"/>
      <c r="T553" s="39">
        <f t="shared" si="8"/>
        <v>47.6</v>
      </c>
      <c r="V553" s="62"/>
    </row>
    <row r="554" spans="1:22" ht="21.75" customHeight="1" x14ac:dyDescent="0.2">
      <c r="A554" s="17"/>
      <c r="B554" s="66" t="s">
        <v>19</v>
      </c>
      <c r="C554" s="66"/>
      <c r="D554" s="66"/>
      <c r="E554" s="66"/>
      <c r="F554" s="66"/>
      <c r="G554" s="66"/>
      <c r="H554" s="66"/>
      <c r="I554" s="66"/>
      <c r="J554" s="67"/>
      <c r="K554" s="23" t="s">
        <v>113</v>
      </c>
      <c r="L554" s="63"/>
      <c r="M554" s="64"/>
      <c r="N554" s="22" t="s">
        <v>18</v>
      </c>
      <c r="O554" s="22">
        <v>0</v>
      </c>
      <c r="P554" s="21">
        <v>47600</v>
      </c>
      <c r="Q554" s="65"/>
      <c r="R554" s="65"/>
      <c r="S554" s="13"/>
      <c r="T554" s="39">
        <v>47.6</v>
      </c>
      <c r="V554" s="62"/>
    </row>
    <row r="555" spans="1:22" ht="21.75" customHeight="1" x14ac:dyDescent="0.2">
      <c r="A555" s="17"/>
      <c r="B555" s="73" t="s">
        <v>111</v>
      </c>
      <c r="C555" s="73"/>
      <c r="D555" s="73"/>
      <c r="E555" s="73"/>
      <c r="F555" s="73"/>
      <c r="G555" s="73"/>
      <c r="H555" s="73"/>
      <c r="I555" s="73"/>
      <c r="J555" s="74"/>
      <c r="K555" s="20" t="s">
        <v>112</v>
      </c>
      <c r="L555" s="75"/>
      <c r="M555" s="76"/>
      <c r="N555" s="19" t="s">
        <v>5</v>
      </c>
      <c r="O555" s="19">
        <v>0</v>
      </c>
      <c r="P555" s="18">
        <v>275784.25</v>
      </c>
      <c r="Q555" s="77"/>
      <c r="R555" s="77"/>
      <c r="S555" s="13"/>
      <c r="T555" s="39">
        <f t="shared" si="8"/>
        <v>275.78424999999999</v>
      </c>
      <c r="V555" s="62"/>
    </row>
    <row r="556" spans="1:22" ht="21.75" customHeight="1" x14ac:dyDescent="0.2">
      <c r="A556" s="17"/>
      <c r="B556" s="66" t="s">
        <v>19</v>
      </c>
      <c r="C556" s="66"/>
      <c r="D556" s="66"/>
      <c r="E556" s="66"/>
      <c r="F556" s="66"/>
      <c r="G556" s="66"/>
      <c r="H556" s="66"/>
      <c r="I556" s="66"/>
      <c r="J556" s="67"/>
      <c r="K556" s="23" t="s">
        <v>112</v>
      </c>
      <c r="L556" s="63"/>
      <c r="M556" s="64"/>
      <c r="N556" s="22" t="s">
        <v>18</v>
      </c>
      <c r="O556" s="22">
        <v>0</v>
      </c>
      <c r="P556" s="21">
        <v>275784.25</v>
      </c>
      <c r="Q556" s="65"/>
      <c r="R556" s="65"/>
      <c r="S556" s="13"/>
      <c r="T556" s="39">
        <v>275.8</v>
      </c>
      <c r="V556" s="62"/>
    </row>
    <row r="557" spans="1:22" ht="21.75" customHeight="1" x14ac:dyDescent="0.2">
      <c r="A557" s="17"/>
      <c r="B557" s="73" t="s">
        <v>111</v>
      </c>
      <c r="C557" s="73"/>
      <c r="D557" s="73"/>
      <c r="E557" s="73"/>
      <c r="F557" s="73"/>
      <c r="G557" s="73"/>
      <c r="H557" s="73"/>
      <c r="I557" s="73"/>
      <c r="J557" s="74"/>
      <c r="K557" s="20" t="s">
        <v>110</v>
      </c>
      <c r="L557" s="75"/>
      <c r="M557" s="76"/>
      <c r="N557" s="19" t="s">
        <v>5</v>
      </c>
      <c r="O557" s="19">
        <v>0</v>
      </c>
      <c r="P557" s="18">
        <v>1208234.5999999999</v>
      </c>
      <c r="Q557" s="77"/>
      <c r="R557" s="77"/>
      <c r="S557" s="13"/>
      <c r="T557" s="39">
        <f t="shared" si="8"/>
        <v>1208.2345999999998</v>
      </c>
      <c r="V557" s="62"/>
    </row>
    <row r="558" spans="1:22" ht="21.75" customHeight="1" x14ac:dyDescent="0.2">
      <c r="A558" s="17"/>
      <c r="B558" s="66" t="s">
        <v>19</v>
      </c>
      <c r="C558" s="66"/>
      <c r="D558" s="66"/>
      <c r="E558" s="66"/>
      <c r="F558" s="66"/>
      <c r="G558" s="66"/>
      <c r="H558" s="66"/>
      <c r="I558" s="66"/>
      <c r="J558" s="67"/>
      <c r="K558" s="23" t="s">
        <v>110</v>
      </c>
      <c r="L558" s="63"/>
      <c r="M558" s="64"/>
      <c r="N558" s="22" t="s">
        <v>18</v>
      </c>
      <c r="O558" s="22">
        <v>0</v>
      </c>
      <c r="P558" s="21">
        <v>1103792.8999999999</v>
      </c>
      <c r="Q558" s="65"/>
      <c r="R558" s="65"/>
      <c r="S558" s="13"/>
      <c r="T558" s="39">
        <v>1103.8</v>
      </c>
      <c r="V558" s="62"/>
    </row>
    <row r="559" spans="1:22" ht="12.75" customHeight="1" x14ac:dyDescent="0.2">
      <c r="A559" s="17"/>
      <c r="B559" s="66" t="s">
        <v>17</v>
      </c>
      <c r="C559" s="66"/>
      <c r="D559" s="66"/>
      <c r="E559" s="66"/>
      <c r="F559" s="66"/>
      <c r="G559" s="66"/>
      <c r="H559" s="66"/>
      <c r="I559" s="66"/>
      <c r="J559" s="67"/>
      <c r="K559" s="23" t="s">
        <v>110</v>
      </c>
      <c r="L559" s="63"/>
      <c r="M559" s="64"/>
      <c r="N559" s="22" t="s">
        <v>15</v>
      </c>
      <c r="O559" s="22">
        <v>0</v>
      </c>
      <c r="P559" s="21">
        <v>104441.7</v>
      </c>
      <c r="Q559" s="65"/>
      <c r="R559" s="65"/>
      <c r="S559" s="13"/>
      <c r="T559" s="39">
        <v>104.4</v>
      </c>
      <c r="V559" s="62"/>
    </row>
    <row r="560" spans="1:22" ht="12.75" customHeight="1" x14ac:dyDescent="0.2">
      <c r="A560" s="17"/>
      <c r="B560" s="73" t="s">
        <v>109</v>
      </c>
      <c r="C560" s="73"/>
      <c r="D560" s="73"/>
      <c r="E560" s="73"/>
      <c r="F560" s="73"/>
      <c r="G560" s="73"/>
      <c r="H560" s="73"/>
      <c r="I560" s="73"/>
      <c r="J560" s="74"/>
      <c r="K560" s="20" t="s">
        <v>108</v>
      </c>
      <c r="L560" s="75"/>
      <c r="M560" s="76"/>
      <c r="N560" s="19" t="s">
        <v>5</v>
      </c>
      <c r="O560" s="19">
        <v>0</v>
      </c>
      <c r="P560" s="18">
        <v>25727.74</v>
      </c>
      <c r="Q560" s="77"/>
      <c r="R560" s="77"/>
      <c r="S560" s="13"/>
      <c r="T560" s="39">
        <f t="shared" si="8"/>
        <v>25.727740000000001</v>
      </c>
      <c r="V560" s="62"/>
    </row>
    <row r="561" spans="1:22" ht="21.75" customHeight="1" x14ac:dyDescent="0.2">
      <c r="A561" s="17"/>
      <c r="B561" s="66" t="s">
        <v>19</v>
      </c>
      <c r="C561" s="66"/>
      <c r="D561" s="66"/>
      <c r="E561" s="66"/>
      <c r="F561" s="66"/>
      <c r="G561" s="66"/>
      <c r="H561" s="66"/>
      <c r="I561" s="66"/>
      <c r="J561" s="67"/>
      <c r="K561" s="23" t="s">
        <v>108</v>
      </c>
      <c r="L561" s="63"/>
      <c r="M561" s="64"/>
      <c r="N561" s="22" t="s">
        <v>18</v>
      </c>
      <c r="O561" s="22">
        <v>0</v>
      </c>
      <c r="P561" s="21">
        <v>25727.74</v>
      </c>
      <c r="Q561" s="65"/>
      <c r="R561" s="65"/>
      <c r="S561" s="13"/>
      <c r="T561" s="39">
        <v>25.7</v>
      </c>
      <c r="V561" s="62"/>
    </row>
    <row r="562" spans="1:22" ht="34.5" customHeight="1" x14ac:dyDescent="0.2">
      <c r="A562" s="17"/>
      <c r="B562" s="73" t="s">
        <v>107</v>
      </c>
      <c r="C562" s="73"/>
      <c r="D562" s="73"/>
      <c r="E562" s="73"/>
      <c r="F562" s="73"/>
      <c r="G562" s="73"/>
      <c r="H562" s="73"/>
      <c r="I562" s="73"/>
      <c r="J562" s="74"/>
      <c r="K562" s="20" t="s">
        <v>106</v>
      </c>
      <c r="L562" s="75"/>
      <c r="M562" s="76"/>
      <c r="N562" s="19" t="s">
        <v>5</v>
      </c>
      <c r="O562" s="19">
        <v>0</v>
      </c>
      <c r="P562" s="18">
        <v>1085597.7300000002</v>
      </c>
      <c r="Q562" s="77"/>
      <c r="R562" s="77"/>
      <c r="S562" s="13"/>
      <c r="T562" s="39">
        <f t="shared" si="8"/>
        <v>1085.5977300000002</v>
      </c>
      <c r="V562" s="62"/>
    </row>
    <row r="563" spans="1:22" ht="34.5" customHeight="1" x14ac:dyDescent="0.2">
      <c r="A563" s="17"/>
      <c r="B563" s="73" t="s">
        <v>104</v>
      </c>
      <c r="C563" s="73"/>
      <c r="D563" s="73"/>
      <c r="E563" s="73"/>
      <c r="F563" s="73"/>
      <c r="G563" s="73"/>
      <c r="H563" s="73"/>
      <c r="I563" s="73"/>
      <c r="J563" s="74"/>
      <c r="K563" s="20" t="s">
        <v>105</v>
      </c>
      <c r="L563" s="75"/>
      <c r="M563" s="76"/>
      <c r="N563" s="19" t="s">
        <v>5</v>
      </c>
      <c r="O563" s="19">
        <v>0</v>
      </c>
      <c r="P563" s="18">
        <v>730965.72000000009</v>
      </c>
      <c r="Q563" s="77"/>
      <c r="R563" s="77"/>
      <c r="S563" s="13"/>
      <c r="T563" s="39">
        <f t="shared" si="8"/>
        <v>730.96572000000003</v>
      </c>
      <c r="V563" s="62"/>
    </row>
    <row r="564" spans="1:22" ht="21.75" customHeight="1" x14ac:dyDescent="0.2">
      <c r="A564" s="17"/>
      <c r="B564" s="66" t="s">
        <v>19</v>
      </c>
      <c r="C564" s="66"/>
      <c r="D564" s="66"/>
      <c r="E564" s="66"/>
      <c r="F564" s="66"/>
      <c r="G564" s="66"/>
      <c r="H564" s="66"/>
      <c r="I564" s="66"/>
      <c r="J564" s="67"/>
      <c r="K564" s="23" t="s">
        <v>105</v>
      </c>
      <c r="L564" s="63"/>
      <c r="M564" s="64"/>
      <c r="N564" s="22" t="s">
        <v>18</v>
      </c>
      <c r="O564" s="22">
        <v>0</v>
      </c>
      <c r="P564" s="21">
        <v>680650.54</v>
      </c>
      <c r="Q564" s="65"/>
      <c r="R564" s="65"/>
      <c r="S564" s="13"/>
      <c r="T564" s="39">
        <v>680.7</v>
      </c>
      <c r="V564" s="62"/>
    </row>
    <row r="565" spans="1:22" ht="12.75" customHeight="1" x14ac:dyDescent="0.2">
      <c r="A565" s="17"/>
      <c r="B565" s="66" t="s">
        <v>17</v>
      </c>
      <c r="C565" s="66"/>
      <c r="D565" s="66"/>
      <c r="E565" s="66"/>
      <c r="F565" s="66"/>
      <c r="G565" s="66"/>
      <c r="H565" s="66"/>
      <c r="I565" s="66"/>
      <c r="J565" s="67"/>
      <c r="K565" s="23" t="s">
        <v>105</v>
      </c>
      <c r="L565" s="63"/>
      <c r="M565" s="64"/>
      <c r="N565" s="22" t="s">
        <v>15</v>
      </c>
      <c r="O565" s="22">
        <v>0</v>
      </c>
      <c r="P565" s="21">
        <v>50315.18</v>
      </c>
      <c r="Q565" s="65"/>
      <c r="R565" s="65"/>
      <c r="S565" s="13"/>
      <c r="T565" s="39">
        <v>50.3</v>
      </c>
      <c r="V565" s="62"/>
    </row>
    <row r="566" spans="1:22" ht="36" customHeight="1" x14ac:dyDescent="0.2">
      <c r="A566" s="17"/>
      <c r="B566" s="73" t="s">
        <v>104</v>
      </c>
      <c r="C566" s="73"/>
      <c r="D566" s="73"/>
      <c r="E566" s="73"/>
      <c r="F566" s="73"/>
      <c r="G566" s="73"/>
      <c r="H566" s="73"/>
      <c r="I566" s="73"/>
      <c r="J566" s="74"/>
      <c r="K566" s="20" t="s">
        <v>103</v>
      </c>
      <c r="L566" s="75"/>
      <c r="M566" s="76"/>
      <c r="N566" s="19" t="s">
        <v>5</v>
      </c>
      <c r="O566" s="19">
        <v>0</v>
      </c>
      <c r="P566" s="18">
        <v>354632.01</v>
      </c>
      <c r="Q566" s="77"/>
      <c r="R566" s="77"/>
      <c r="S566" s="13"/>
      <c r="T566" s="39">
        <v>354.6</v>
      </c>
      <c r="V566" s="62"/>
    </row>
    <row r="567" spans="1:22" ht="21.75" customHeight="1" x14ac:dyDescent="0.2">
      <c r="A567" s="17"/>
      <c r="B567" s="66" t="s">
        <v>19</v>
      </c>
      <c r="C567" s="66"/>
      <c r="D567" s="66"/>
      <c r="E567" s="66"/>
      <c r="F567" s="66"/>
      <c r="G567" s="66"/>
      <c r="H567" s="66"/>
      <c r="I567" s="66"/>
      <c r="J567" s="67"/>
      <c r="K567" s="23" t="s">
        <v>103</v>
      </c>
      <c r="L567" s="63"/>
      <c r="M567" s="64"/>
      <c r="N567" s="22" t="s">
        <v>18</v>
      </c>
      <c r="O567" s="22">
        <v>0</v>
      </c>
      <c r="P567" s="21">
        <v>344737.27</v>
      </c>
      <c r="Q567" s="65"/>
      <c r="R567" s="65"/>
      <c r="S567" s="13"/>
      <c r="T567" s="39">
        <v>344.7</v>
      </c>
      <c r="V567" s="62"/>
    </row>
    <row r="568" spans="1:22" ht="12.75" customHeight="1" x14ac:dyDescent="0.2">
      <c r="A568" s="17"/>
      <c r="B568" s="66" t="s">
        <v>17</v>
      </c>
      <c r="C568" s="66"/>
      <c r="D568" s="66"/>
      <c r="E568" s="66"/>
      <c r="F568" s="66"/>
      <c r="G568" s="66"/>
      <c r="H568" s="66"/>
      <c r="I568" s="66"/>
      <c r="J568" s="67"/>
      <c r="K568" s="23" t="s">
        <v>103</v>
      </c>
      <c r="L568" s="63"/>
      <c r="M568" s="64"/>
      <c r="N568" s="22" t="s">
        <v>15</v>
      </c>
      <c r="O568" s="22">
        <v>0</v>
      </c>
      <c r="P568" s="21">
        <v>9894.74</v>
      </c>
      <c r="Q568" s="65"/>
      <c r="R568" s="65"/>
      <c r="S568" s="13"/>
      <c r="T568" s="39">
        <v>9.9</v>
      </c>
      <c r="V568" s="62"/>
    </row>
    <row r="569" spans="1:22" ht="13.5" customHeight="1" x14ac:dyDescent="0.2">
      <c r="A569" s="17"/>
      <c r="B569" s="73" t="s">
        <v>102</v>
      </c>
      <c r="C569" s="73"/>
      <c r="D569" s="73"/>
      <c r="E569" s="73"/>
      <c r="F569" s="73"/>
      <c r="G569" s="73"/>
      <c r="H569" s="73"/>
      <c r="I569" s="73"/>
      <c r="J569" s="74"/>
      <c r="K569" s="20" t="s">
        <v>101</v>
      </c>
      <c r="L569" s="75"/>
      <c r="M569" s="76"/>
      <c r="N569" s="19" t="s">
        <v>5</v>
      </c>
      <c r="O569" s="19">
        <v>0</v>
      </c>
      <c r="P569" s="18">
        <v>5967775.75</v>
      </c>
      <c r="Q569" s="77"/>
      <c r="R569" s="77"/>
      <c r="S569" s="13"/>
      <c r="T569" s="39">
        <v>5967.7</v>
      </c>
      <c r="V569" s="62"/>
    </row>
    <row r="570" spans="1:22" ht="13.5" customHeight="1" x14ac:dyDescent="0.2">
      <c r="A570" s="17"/>
      <c r="B570" s="73" t="s">
        <v>100</v>
      </c>
      <c r="C570" s="73"/>
      <c r="D570" s="73"/>
      <c r="E570" s="73"/>
      <c r="F570" s="73"/>
      <c r="G570" s="73"/>
      <c r="H570" s="73"/>
      <c r="I570" s="73"/>
      <c r="J570" s="74"/>
      <c r="K570" s="20" t="s">
        <v>99</v>
      </c>
      <c r="L570" s="75"/>
      <c r="M570" s="76"/>
      <c r="N570" s="19" t="s">
        <v>5</v>
      </c>
      <c r="O570" s="19">
        <v>0</v>
      </c>
      <c r="P570" s="18">
        <v>5967775.75</v>
      </c>
      <c r="Q570" s="77"/>
      <c r="R570" s="77"/>
      <c r="S570" s="13"/>
      <c r="T570" s="39">
        <v>5967.7</v>
      </c>
      <c r="V570" s="62"/>
    </row>
    <row r="571" spans="1:22" ht="48.75" customHeight="1" x14ac:dyDescent="0.2">
      <c r="A571" s="17"/>
      <c r="B571" s="66" t="s">
        <v>69</v>
      </c>
      <c r="C571" s="66"/>
      <c r="D571" s="66"/>
      <c r="E571" s="66"/>
      <c r="F571" s="66"/>
      <c r="G571" s="66"/>
      <c r="H571" s="66"/>
      <c r="I571" s="66"/>
      <c r="J571" s="67"/>
      <c r="K571" s="23" t="s">
        <v>99</v>
      </c>
      <c r="L571" s="63"/>
      <c r="M571" s="64"/>
      <c r="N571" s="22" t="s">
        <v>68</v>
      </c>
      <c r="O571" s="22">
        <v>0</v>
      </c>
      <c r="P571" s="21">
        <v>5638943.2000000002</v>
      </c>
      <c r="Q571" s="65"/>
      <c r="R571" s="65"/>
      <c r="S571" s="13"/>
      <c r="T571" s="39">
        <v>5638.9</v>
      </c>
      <c r="V571" s="62"/>
    </row>
    <row r="572" spans="1:22" ht="21.75" customHeight="1" x14ac:dyDescent="0.2">
      <c r="A572" s="17"/>
      <c r="B572" s="66" t="s">
        <v>19</v>
      </c>
      <c r="C572" s="66"/>
      <c r="D572" s="66"/>
      <c r="E572" s="66"/>
      <c r="F572" s="66"/>
      <c r="G572" s="66"/>
      <c r="H572" s="66"/>
      <c r="I572" s="66"/>
      <c r="J572" s="67"/>
      <c r="K572" s="23" t="s">
        <v>99</v>
      </c>
      <c r="L572" s="63"/>
      <c r="M572" s="64"/>
      <c r="N572" s="22" t="s">
        <v>18</v>
      </c>
      <c r="O572" s="22">
        <v>0</v>
      </c>
      <c r="P572" s="21">
        <v>302200.76</v>
      </c>
      <c r="Q572" s="65"/>
      <c r="R572" s="65"/>
      <c r="S572" s="13"/>
      <c r="T572" s="39">
        <v>302.2</v>
      </c>
      <c r="V572" s="62"/>
    </row>
    <row r="573" spans="1:22" ht="12.75" customHeight="1" x14ac:dyDescent="0.2">
      <c r="A573" s="17"/>
      <c r="B573" s="66" t="s">
        <v>17</v>
      </c>
      <c r="C573" s="66"/>
      <c r="D573" s="66"/>
      <c r="E573" s="66"/>
      <c r="F573" s="66"/>
      <c r="G573" s="66"/>
      <c r="H573" s="66"/>
      <c r="I573" s="66"/>
      <c r="J573" s="67"/>
      <c r="K573" s="23" t="s">
        <v>99</v>
      </c>
      <c r="L573" s="63"/>
      <c r="M573" s="64"/>
      <c r="N573" s="22" t="s">
        <v>15</v>
      </c>
      <c r="O573" s="22">
        <v>0</v>
      </c>
      <c r="P573" s="21">
        <v>26631.79</v>
      </c>
      <c r="Q573" s="65"/>
      <c r="R573" s="65"/>
      <c r="S573" s="13"/>
      <c r="T573" s="39">
        <v>26.6</v>
      </c>
      <c r="V573" s="62"/>
    </row>
    <row r="574" spans="1:22" ht="36" customHeight="1" x14ac:dyDescent="0.2">
      <c r="A574" s="17"/>
      <c r="B574" s="78" t="s">
        <v>98</v>
      </c>
      <c r="C574" s="78"/>
      <c r="D574" s="78"/>
      <c r="E574" s="78"/>
      <c r="F574" s="78"/>
      <c r="G574" s="78"/>
      <c r="H574" s="78"/>
      <c r="I574" s="78"/>
      <c r="J574" s="79"/>
      <c r="K574" s="26" t="s">
        <v>97</v>
      </c>
      <c r="L574" s="80"/>
      <c r="M574" s="81"/>
      <c r="N574" s="25" t="s">
        <v>5</v>
      </c>
      <c r="O574" s="25">
        <v>0</v>
      </c>
      <c r="P574" s="24">
        <v>66000</v>
      </c>
      <c r="Q574" s="82"/>
      <c r="R574" s="82"/>
      <c r="S574" s="13"/>
      <c r="T574" s="39">
        <f t="shared" si="8"/>
        <v>66</v>
      </c>
      <c r="U574" s="62"/>
      <c r="V574" s="62"/>
    </row>
    <row r="575" spans="1:22" ht="25.5" customHeight="1" x14ac:dyDescent="0.2">
      <c r="A575" s="17"/>
      <c r="B575" s="73" t="s">
        <v>96</v>
      </c>
      <c r="C575" s="73"/>
      <c r="D575" s="73"/>
      <c r="E575" s="73"/>
      <c r="F575" s="73"/>
      <c r="G575" s="73"/>
      <c r="H575" s="73"/>
      <c r="I575" s="73"/>
      <c r="J575" s="74"/>
      <c r="K575" s="20" t="s">
        <v>95</v>
      </c>
      <c r="L575" s="75"/>
      <c r="M575" s="76"/>
      <c r="N575" s="19" t="s">
        <v>5</v>
      </c>
      <c r="O575" s="19">
        <v>0</v>
      </c>
      <c r="P575" s="18">
        <v>66000</v>
      </c>
      <c r="Q575" s="77"/>
      <c r="R575" s="77"/>
      <c r="S575" s="13"/>
      <c r="T575" s="39">
        <f t="shared" si="8"/>
        <v>66</v>
      </c>
      <c r="V575" s="62"/>
    </row>
    <row r="576" spans="1:22" ht="25.5" customHeight="1" x14ac:dyDescent="0.2">
      <c r="A576" s="17"/>
      <c r="B576" s="73" t="s">
        <v>94</v>
      </c>
      <c r="C576" s="73"/>
      <c r="D576" s="73"/>
      <c r="E576" s="73"/>
      <c r="F576" s="73"/>
      <c r="G576" s="73"/>
      <c r="H576" s="73"/>
      <c r="I576" s="73"/>
      <c r="J576" s="74"/>
      <c r="K576" s="20" t="s">
        <v>93</v>
      </c>
      <c r="L576" s="75"/>
      <c r="M576" s="76"/>
      <c r="N576" s="19" t="s">
        <v>5</v>
      </c>
      <c r="O576" s="19">
        <v>0</v>
      </c>
      <c r="P576" s="18">
        <v>66000</v>
      </c>
      <c r="Q576" s="77"/>
      <c r="R576" s="77"/>
      <c r="S576" s="13"/>
      <c r="T576" s="39">
        <f t="shared" si="8"/>
        <v>66</v>
      </c>
      <c r="V576" s="62"/>
    </row>
    <row r="577" spans="1:22" ht="23.25" customHeight="1" x14ac:dyDescent="0.2">
      <c r="A577" s="17"/>
      <c r="B577" s="66" t="s">
        <v>4</v>
      </c>
      <c r="C577" s="66"/>
      <c r="D577" s="66"/>
      <c r="E577" s="66"/>
      <c r="F577" s="66"/>
      <c r="G577" s="66"/>
      <c r="H577" s="66"/>
      <c r="I577" s="66"/>
      <c r="J577" s="67"/>
      <c r="K577" s="23" t="s">
        <v>93</v>
      </c>
      <c r="L577" s="63"/>
      <c r="M577" s="64"/>
      <c r="N577" s="22" t="s">
        <v>2</v>
      </c>
      <c r="O577" s="22">
        <v>0</v>
      </c>
      <c r="P577" s="21">
        <v>66000</v>
      </c>
      <c r="Q577" s="65"/>
      <c r="R577" s="65"/>
      <c r="S577" s="13"/>
      <c r="T577" s="39">
        <f t="shared" si="8"/>
        <v>66</v>
      </c>
      <c r="V577" s="62"/>
    </row>
    <row r="578" spans="1:22" ht="35.25" customHeight="1" x14ac:dyDescent="0.2">
      <c r="A578" s="17"/>
      <c r="B578" s="78" t="s">
        <v>92</v>
      </c>
      <c r="C578" s="78"/>
      <c r="D578" s="78"/>
      <c r="E578" s="78"/>
      <c r="F578" s="78"/>
      <c r="G578" s="78"/>
      <c r="H578" s="78"/>
      <c r="I578" s="78"/>
      <c r="J578" s="79"/>
      <c r="K578" s="26" t="s">
        <v>91</v>
      </c>
      <c r="L578" s="80"/>
      <c r="M578" s="81"/>
      <c r="N578" s="25" t="s">
        <v>5</v>
      </c>
      <c r="O578" s="25">
        <v>0</v>
      </c>
      <c r="P578" s="24">
        <v>149900</v>
      </c>
      <c r="Q578" s="82"/>
      <c r="R578" s="82"/>
      <c r="S578" s="13"/>
      <c r="T578" s="39">
        <f t="shared" si="8"/>
        <v>149.9</v>
      </c>
      <c r="U578" s="62"/>
      <c r="V578" s="62"/>
    </row>
    <row r="579" spans="1:22" ht="34.5" customHeight="1" x14ac:dyDescent="0.2">
      <c r="A579" s="17"/>
      <c r="B579" s="73" t="s">
        <v>90</v>
      </c>
      <c r="C579" s="73"/>
      <c r="D579" s="73"/>
      <c r="E579" s="73"/>
      <c r="F579" s="73"/>
      <c r="G579" s="73"/>
      <c r="H579" s="73"/>
      <c r="I579" s="73"/>
      <c r="J579" s="74"/>
      <c r="K579" s="20" t="s">
        <v>89</v>
      </c>
      <c r="L579" s="75"/>
      <c r="M579" s="76"/>
      <c r="N579" s="19" t="s">
        <v>5</v>
      </c>
      <c r="O579" s="19">
        <v>0</v>
      </c>
      <c r="P579" s="18">
        <v>149900</v>
      </c>
      <c r="Q579" s="77"/>
      <c r="R579" s="77"/>
      <c r="S579" s="13"/>
      <c r="T579" s="39">
        <f t="shared" si="8"/>
        <v>149.9</v>
      </c>
      <c r="V579" s="62"/>
    </row>
    <row r="580" spans="1:22" ht="34.5" customHeight="1" x14ac:dyDescent="0.2">
      <c r="A580" s="17"/>
      <c r="B580" s="73" t="s">
        <v>88</v>
      </c>
      <c r="C580" s="73"/>
      <c r="D580" s="73"/>
      <c r="E580" s="73"/>
      <c r="F580" s="73"/>
      <c r="G580" s="73"/>
      <c r="H580" s="73"/>
      <c r="I580" s="73"/>
      <c r="J580" s="74"/>
      <c r="K580" s="20" t="s">
        <v>87</v>
      </c>
      <c r="L580" s="75"/>
      <c r="M580" s="76"/>
      <c r="N580" s="19" t="s">
        <v>5</v>
      </c>
      <c r="O580" s="19">
        <v>0</v>
      </c>
      <c r="P580" s="18">
        <v>87200</v>
      </c>
      <c r="Q580" s="77"/>
      <c r="R580" s="77"/>
      <c r="S580" s="13"/>
      <c r="T580" s="39">
        <f t="shared" si="8"/>
        <v>87.2</v>
      </c>
      <c r="V580" s="62"/>
    </row>
    <row r="581" spans="1:22" ht="21.75" customHeight="1" x14ac:dyDescent="0.2">
      <c r="A581" s="17"/>
      <c r="B581" s="66" t="s">
        <v>19</v>
      </c>
      <c r="C581" s="66"/>
      <c r="D581" s="66"/>
      <c r="E581" s="66"/>
      <c r="F581" s="66"/>
      <c r="G581" s="66"/>
      <c r="H581" s="66"/>
      <c r="I581" s="66"/>
      <c r="J581" s="67"/>
      <c r="K581" s="23" t="s">
        <v>87</v>
      </c>
      <c r="L581" s="63"/>
      <c r="M581" s="64"/>
      <c r="N581" s="22" t="s">
        <v>18</v>
      </c>
      <c r="O581" s="22">
        <v>0</v>
      </c>
      <c r="P581" s="21">
        <v>87200</v>
      </c>
      <c r="Q581" s="65"/>
      <c r="R581" s="65"/>
      <c r="S581" s="13"/>
      <c r="T581" s="39">
        <f t="shared" si="8"/>
        <v>87.2</v>
      </c>
      <c r="V581" s="62"/>
    </row>
    <row r="582" spans="1:22" ht="21.75" customHeight="1" x14ac:dyDescent="0.2">
      <c r="A582" s="17"/>
      <c r="B582" s="73" t="s">
        <v>86</v>
      </c>
      <c r="C582" s="73"/>
      <c r="D582" s="73"/>
      <c r="E582" s="73"/>
      <c r="F582" s="73"/>
      <c r="G582" s="73"/>
      <c r="H582" s="73"/>
      <c r="I582" s="73"/>
      <c r="J582" s="74"/>
      <c r="K582" s="20" t="s">
        <v>85</v>
      </c>
      <c r="L582" s="75"/>
      <c r="M582" s="76"/>
      <c r="N582" s="19" t="s">
        <v>5</v>
      </c>
      <c r="O582" s="19">
        <v>0</v>
      </c>
      <c r="P582" s="18">
        <v>62700</v>
      </c>
      <c r="Q582" s="77"/>
      <c r="R582" s="77"/>
      <c r="S582" s="13"/>
      <c r="T582" s="39">
        <f t="shared" si="8"/>
        <v>62.7</v>
      </c>
      <c r="V582" s="62"/>
    </row>
    <row r="583" spans="1:22" ht="21.75" customHeight="1" x14ac:dyDescent="0.2">
      <c r="A583" s="17"/>
      <c r="B583" s="66" t="s">
        <v>19</v>
      </c>
      <c r="C583" s="66"/>
      <c r="D583" s="66"/>
      <c r="E583" s="66"/>
      <c r="F583" s="66"/>
      <c r="G583" s="66"/>
      <c r="H583" s="66"/>
      <c r="I583" s="66"/>
      <c r="J583" s="67"/>
      <c r="K583" s="23" t="s">
        <v>85</v>
      </c>
      <c r="L583" s="63"/>
      <c r="M583" s="64"/>
      <c r="N583" s="22" t="s">
        <v>18</v>
      </c>
      <c r="O583" s="22">
        <v>0</v>
      </c>
      <c r="P583" s="21">
        <v>62700</v>
      </c>
      <c r="Q583" s="65"/>
      <c r="R583" s="65"/>
      <c r="S583" s="13"/>
      <c r="T583" s="39">
        <f t="shared" si="8"/>
        <v>62.7</v>
      </c>
      <c r="V583" s="62"/>
    </row>
    <row r="584" spans="1:22" ht="32.25" customHeight="1" x14ac:dyDescent="0.2">
      <c r="A584" s="17"/>
      <c r="B584" s="78" t="s">
        <v>84</v>
      </c>
      <c r="C584" s="78"/>
      <c r="D584" s="78"/>
      <c r="E584" s="78"/>
      <c r="F584" s="78"/>
      <c r="G584" s="78"/>
      <c r="H584" s="78"/>
      <c r="I584" s="78"/>
      <c r="J584" s="79"/>
      <c r="K584" s="26" t="s">
        <v>83</v>
      </c>
      <c r="L584" s="80"/>
      <c r="M584" s="81"/>
      <c r="N584" s="25" t="s">
        <v>5</v>
      </c>
      <c r="O584" s="25">
        <v>0</v>
      </c>
      <c r="P584" s="24">
        <v>505200</v>
      </c>
      <c r="Q584" s="82"/>
      <c r="R584" s="82"/>
      <c r="S584" s="13"/>
      <c r="T584" s="39">
        <f t="shared" si="8"/>
        <v>505.2</v>
      </c>
      <c r="U584" s="62"/>
      <c r="V584" s="62"/>
    </row>
    <row r="585" spans="1:22" ht="25.5" customHeight="1" x14ac:dyDescent="0.2">
      <c r="A585" s="17"/>
      <c r="B585" s="73" t="s">
        <v>82</v>
      </c>
      <c r="C585" s="73"/>
      <c r="D585" s="73"/>
      <c r="E585" s="73"/>
      <c r="F585" s="73"/>
      <c r="G585" s="73"/>
      <c r="H585" s="73"/>
      <c r="I585" s="73"/>
      <c r="J585" s="74"/>
      <c r="K585" s="20" t="s">
        <v>81</v>
      </c>
      <c r="L585" s="75"/>
      <c r="M585" s="76"/>
      <c r="N585" s="19" t="s">
        <v>5</v>
      </c>
      <c r="O585" s="19">
        <v>0</v>
      </c>
      <c r="P585" s="18">
        <v>505200</v>
      </c>
      <c r="Q585" s="77"/>
      <c r="R585" s="77"/>
      <c r="S585" s="13"/>
      <c r="T585" s="39">
        <f t="shared" si="8"/>
        <v>505.2</v>
      </c>
      <c r="V585" s="62"/>
    </row>
    <row r="586" spans="1:22" ht="34.5" customHeight="1" x14ac:dyDescent="0.2">
      <c r="A586" s="17"/>
      <c r="B586" s="73" t="s">
        <v>80</v>
      </c>
      <c r="C586" s="73"/>
      <c r="D586" s="73"/>
      <c r="E586" s="73"/>
      <c r="F586" s="73"/>
      <c r="G586" s="73"/>
      <c r="H586" s="73"/>
      <c r="I586" s="73"/>
      <c r="J586" s="74"/>
      <c r="K586" s="20" t="s">
        <v>79</v>
      </c>
      <c r="L586" s="75"/>
      <c r="M586" s="76"/>
      <c r="N586" s="19" t="s">
        <v>5</v>
      </c>
      <c r="O586" s="19">
        <v>0</v>
      </c>
      <c r="P586" s="18">
        <v>505200</v>
      </c>
      <c r="Q586" s="77"/>
      <c r="R586" s="77"/>
      <c r="S586" s="13"/>
      <c r="T586" s="39">
        <f t="shared" si="8"/>
        <v>505.2</v>
      </c>
      <c r="V586" s="62"/>
    </row>
    <row r="587" spans="1:22" ht="47.25" customHeight="1" x14ac:dyDescent="0.2">
      <c r="A587" s="17"/>
      <c r="B587" s="66" t="s">
        <v>69</v>
      </c>
      <c r="C587" s="66"/>
      <c r="D587" s="66"/>
      <c r="E587" s="66"/>
      <c r="F587" s="66"/>
      <c r="G587" s="66"/>
      <c r="H587" s="66"/>
      <c r="I587" s="66"/>
      <c r="J587" s="67"/>
      <c r="K587" s="23" t="s">
        <v>79</v>
      </c>
      <c r="L587" s="63"/>
      <c r="M587" s="64"/>
      <c r="N587" s="22" t="s">
        <v>68</v>
      </c>
      <c r="O587" s="22">
        <v>0</v>
      </c>
      <c r="P587" s="21">
        <v>485763.2</v>
      </c>
      <c r="Q587" s="65"/>
      <c r="R587" s="65"/>
      <c r="S587" s="13"/>
      <c r="T587" s="39">
        <f t="shared" si="8"/>
        <v>485.76319999999998</v>
      </c>
      <c r="V587" s="62"/>
    </row>
    <row r="588" spans="1:22" ht="21.75" customHeight="1" x14ac:dyDescent="0.2">
      <c r="A588" s="17"/>
      <c r="B588" s="66" t="s">
        <v>19</v>
      </c>
      <c r="C588" s="66"/>
      <c r="D588" s="66"/>
      <c r="E588" s="66"/>
      <c r="F588" s="66"/>
      <c r="G588" s="66"/>
      <c r="H588" s="66"/>
      <c r="I588" s="66"/>
      <c r="J588" s="67"/>
      <c r="K588" s="23" t="s">
        <v>79</v>
      </c>
      <c r="L588" s="63"/>
      <c r="M588" s="64"/>
      <c r="N588" s="22" t="s">
        <v>18</v>
      </c>
      <c r="O588" s="22">
        <v>0</v>
      </c>
      <c r="P588" s="21">
        <v>19436.8</v>
      </c>
      <c r="Q588" s="65"/>
      <c r="R588" s="65"/>
      <c r="S588" s="13"/>
      <c r="T588" s="39">
        <f t="shared" si="8"/>
        <v>19.436799999999998</v>
      </c>
      <c r="V588" s="62"/>
    </row>
    <row r="589" spans="1:22" ht="59.25" customHeight="1" x14ac:dyDescent="0.2">
      <c r="A589" s="17"/>
      <c r="B589" s="78" t="s">
        <v>78</v>
      </c>
      <c r="C589" s="78"/>
      <c r="D589" s="78"/>
      <c r="E589" s="78"/>
      <c r="F589" s="78"/>
      <c r="G589" s="78"/>
      <c r="H589" s="78"/>
      <c r="I589" s="78"/>
      <c r="J589" s="79"/>
      <c r="K589" s="26" t="s">
        <v>77</v>
      </c>
      <c r="L589" s="80"/>
      <c r="M589" s="81"/>
      <c r="N589" s="25" t="s">
        <v>5</v>
      </c>
      <c r="O589" s="25">
        <v>0</v>
      </c>
      <c r="P589" s="24">
        <v>107394</v>
      </c>
      <c r="Q589" s="82"/>
      <c r="R589" s="82"/>
      <c r="S589" s="13"/>
      <c r="T589" s="39">
        <f t="shared" si="8"/>
        <v>107.39400000000001</v>
      </c>
      <c r="U589" s="62"/>
      <c r="V589" s="62"/>
    </row>
    <row r="590" spans="1:22" ht="15" customHeight="1" x14ac:dyDescent="0.2">
      <c r="A590" s="17"/>
      <c r="B590" s="73" t="s">
        <v>59</v>
      </c>
      <c r="C590" s="73"/>
      <c r="D590" s="73"/>
      <c r="E590" s="73"/>
      <c r="F590" s="73"/>
      <c r="G590" s="73"/>
      <c r="H590" s="73"/>
      <c r="I590" s="73"/>
      <c r="J590" s="74"/>
      <c r="K590" s="20" t="s">
        <v>76</v>
      </c>
      <c r="L590" s="75"/>
      <c r="M590" s="76"/>
      <c r="N590" s="19" t="s">
        <v>5</v>
      </c>
      <c r="O590" s="19">
        <v>0</v>
      </c>
      <c r="P590" s="18">
        <v>107394</v>
      </c>
      <c r="Q590" s="77"/>
      <c r="R590" s="77"/>
      <c r="S590" s="13"/>
      <c r="T590" s="39">
        <f t="shared" si="8"/>
        <v>107.39400000000001</v>
      </c>
      <c r="V590" s="62"/>
    </row>
    <row r="591" spans="1:22" ht="38.25" customHeight="1" x14ac:dyDescent="0.2">
      <c r="A591" s="17"/>
      <c r="B591" s="73" t="s">
        <v>75</v>
      </c>
      <c r="C591" s="73"/>
      <c r="D591" s="73"/>
      <c r="E591" s="73"/>
      <c r="F591" s="73"/>
      <c r="G591" s="73"/>
      <c r="H591" s="73"/>
      <c r="I591" s="73"/>
      <c r="J591" s="74"/>
      <c r="K591" s="20" t="s">
        <v>74</v>
      </c>
      <c r="L591" s="75"/>
      <c r="M591" s="76"/>
      <c r="N591" s="19" t="s">
        <v>5</v>
      </c>
      <c r="O591" s="19">
        <v>0</v>
      </c>
      <c r="P591" s="18">
        <v>107394</v>
      </c>
      <c r="Q591" s="77"/>
      <c r="R591" s="77"/>
      <c r="S591" s="13"/>
      <c r="T591" s="39">
        <f t="shared" si="8"/>
        <v>107.39400000000001</v>
      </c>
      <c r="V591" s="62"/>
    </row>
    <row r="592" spans="1:22" ht="21.75" customHeight="1" x14ac:dyDescent="0.2">
      <c r="A592" s="17"/>
      <c r="B592" s="66" t="s">
        <v>19</v>
      </c>
      <c r="C592" s="66"/>
      <c r="D592" s="66"/>
      <c r="E592" s="66"/>
      <c r="F592" s="66"/>
      <c r="G592" s="66"/>
      <c r="H592" s="66"/>
      <c r="I592" s="66"/>
      <c r="J592" s="67"/>
      <c r="K592" s="23" t="s">
        <v>74</v>
      </c>
      <c r="L592" s="63"/>
      <c r="M592" s="64"/>
      <c r="N592" s="22" t="s">
        <v>18</v>
      </c>
      <c r="O592" s="22">
        <v>0</v>
      </c>
      <c r="P592" s="21">
        <v>107394</v>
      </c>
      <c r="Q592" s="65"/>
      <c r="R592" s="65"/>
      <c r="S592" s="13"/>
      <c r="T592" s="39">
        <f t="shared" ref="T592:T655" si="9">P592/1000</f>
        <v>107.39400000000001</v>
      </c>
      <c r="V592" s="62"/>
    </row>
    <row r="593" spans="1:22" ht="58.5" customHeight="1" x14ac:dyDescent="0.2">
      <c r="A593" s="17"/>
      <c r="B593" s="78" t="s">
        <v>73</v>
      </c>
      <c r="C593" s="78"/>
      <c r="D593" s="78"/>
      <c r="E593" s="78"/>
      <c r="F593" s="78"/>
      <c r="G593" s="78"/>
      <c r="H593" s="78"/>
      <c r="I593" s="78"/>
      <c r="J593" s="79"/>
      <c r="K593" s="26" t="s">
        <v>72</v>
      </c>
      <c r="L593" s="80"/>
      <c r="M593" s="81"/>
      <c r="N593" s="25" t="s">
        <v>5</v>
      </c>
      <c r="O593" s="25">
        <v>0</v>
      </c>
      <c r="P593" s="24">
        <v>126000</v>
      </c>
      <c r="Q593" s="82"/>
      <c r="R593" s="82"/>
      <c r="S593" s="13"/>
      <c r="T593" s="39">
        <f t="shared" si="9"/>
        <v>126</v>
      </c>
      <c r="U593" s="62"/>
      <c r="V593" s="62"/>
    </row>
    <row r="594" spans="1:22" ht="45.75" customHeight="1" x14ac:dyDescent="0.2">
      <c r="A594" s="17"/>
      <c r="B594" s="73" t="s">
        <v>70</v>
      </c>
      <c r="C594" s="73"/>
      <c r="D594" s="73"/>
      <c r="E594" s="73"/>
      <c r="F594" s="73"/>
      <c r="G594" s="73"/>
      <c r="H594" s="73"/>
      <c r="I594" s="73"/>
      <c r="J594" s="74"/>
      <c r="K594" s="20" t="s">
        <v>71</v>
      </c>
      <c r="L594" s="75"/>
      <c r="M594" s="76"/>
      <c r="N594" s="19" t="s">
        <v>5</v>
      </c>
      <c r="O594" s="19">
        <v>0</v>
      </c>
      <c r="P594" s="18">
        <v>126000</v>
      </c>
      <c r="Q594" s="77"/>
      <c r="R594" s="77"/>
      <c r="S594" s="13"/>
      <c r="T594" s="39">
        <f t="shared" si="9"/>
        <v>126</v>
      </c>
      <c r="V594" s="62"/>
    </row>
    <row r="595" spans="1:22" ht="47.25" customHeight="1" x14ac:dyDescent="0.2">
      <c r="A595" s="17"/>
      <c r="B595" s="73" t="s">
        <v>70</v>
      </c>
      <c r="C595" s="73"/>
      <c r="D595" s="73"/>
      <c r="E595" s="73"/>
      <c r="F595" s="73"/>
      <c r="G595" s="73"/>
      <c r="H595" s="73"/>
      <c r="I595" s="73"/>
      <c r="J595" s="74"/>
      <c r="K595" s="20" t="s">
        <v>67</v>
      </c>
      <c r="L595" s="75"/>
      <c r="M595" s="76"/>
      <c r="N595" s="19" t="s">
        <v>5</v>
      </c>
      <c r="O595" s="19">
        <v>0</v>
      </c>
      <c r="P595" s="18">
        <v>126000</v>
      </c>
      <c r="Q595" s="77"/>
      <c r="R595" s="77"/>
      <c r="S595" s="13"/>
      <c r="T595" s="39">
        <f t="shared" si="9"/>
        <v>126</v>
      </c>
      <c r="V595" s="62"/>
    </row>
    <row r="596" spans="1:22" ht="48" customHeight="1" x14ac:dyDescent="0.2">
      <c r="A596" s="17"/>
      <c r="B596" s="66" t="s">
        <v>69</v>
      </c>
      <c r="C596" s="66"/>
      <c r="D596" s="66"/>
      <c r="E596" s="66"/>
      <c r="F596" s="66"/>
      <c r="G596" s="66"/>
      <c r="H596" s="66"/>
      <c r="I596" s="66"/>
      <c r="J596" s="67"/>
      <c r="K596" s="23" t="s">
        <v>67</v>
      </c>
      <c r="L596" s="63"/>
      <c r="M596" s="64"/>
      <c r="N596" s="22" t="s">
        <v>68</v>
      </c>
      <c r="O596" s="22">
        <v>0</v>
      </c>
      <c r="P596" s="21">
        <v>120000</v>
      </c>
      <c r="Q596" s="65"/>
      <c r="R596" s="65"/>
      <c r="S596" s="13"/>
      <c r="T596" s="39">
        <f t="shared" si="9"/>
        <v>120</v>
      </c>
      <c r="V596" s="62"/>
    </row>
    <row r="597" spans="1:22" ht="21.75" customHeight="1" x14ac:dyDescent="0.2">
      <c r="A597" s="17"/>
      <c r="B597" s="66" t="s">
        <v>19</v>
      </c>
      <c r="C597" s="66"/>
      <c r="D597" s="66"/>
      <c r="E597" s="66"/>
      <c r="F597" s="66"/>
      <c r="G597" s="66"/>
      <c r="H597" s="66"/>
      <c r="I597" s="66"/>
      <c r="J597" s="67"/>
      <c r="K597" s="23" t="s">
        <v>67</v>
      </c>
      <c r="L597" s="63"/>
      <c r="M597" s="64"/>
      <c r="N597" s="22" t="s">
        <v>18</v>
      </c>
      <c r="O597" s="22">
        <v>0</v>
      </c>
      <c r="P597" s="21">
        <v>6000</v>
      </c>
      <c r="Q597" s="65"/>
      <c r="R597" s="65"/>
      <c r="S597" s="13"/>
      <c r="T597" s="39">
        <f t="shared" si="9"/>
        <v>6</v>
      </c>
      <c r="V597" s="62"/>
    </row>
    <row r="598" spans="1:22" ht="46.5" customHeight="1" x14ac:dyDescent="0.2">
      <c r="A598" s="17"/>
      <c r="B598" s="78" t="s">
        <v>619</v>
      </c>
      <c r="C598" s="78"/>
      <c r="D598" s="78"/>
      <c r="E598" s="78"/>
      <c r="F598" s="78"/>
      <c r="G598" s="78"/>
      <c r="H598" s="78"/>
      <c r="I598" s="78"/>
      <c r="J598" s="79"/>
      <c r="K598" s="26" t="s">
        <v>66</v>
      </c>
      <c r="L598" s="80"/>
      <c r="M598" s="81"/>
      <c r="N598" s="25" t="s">
        <v>5</v>
      </c>
      <c r="O598" s="25">
        <v>0</v>
      </c>
      <c r="P598" s="24">
        <v>38029.620000000003</v>
      </c>
      <c r="Q598" s="82"/>
      <c r="R598" s="82"/>
      <c r="S598" s="13"/>
      <c r="T598" s="39">
        <f t="shared" si="9"/>
        <v>38.029620000000001</v>
      </c>
      <c r="U598" s="62"/>
      <c r="V598" s="62"/>
    </row>
    <row r="599" spans="1:22" ht="15" customHeight="1" x14ac:dyDescent="0.2">
      <c r="A599" s="17"/>
      <c r="B599" s="73" t="s">
        <v>59</v>
      </c>
      <c r="C599" s="73"/>
      <c r="D599" s="73"/>
      <c r="E599" s="73"/>
      <c r="F599" s="73"/>
      <c r="G599" s="73"/>
      <c r="H599" s="73"/>
      <c r="I599" s="73"/>
      <c r="J599" s="74"/>
      <c r="K599" s="20" t="s">
        <v>65</v>
      </c>
      <c r="L599" s="75"/>
      <c r="M599" s="76"/>
      <c r="N599" s="19" t="s">
        <v>5</v>
      </c>
      <c r="O599" s="19">
        <v>0</v>
      </c>
      <c r="P599" s="18">
        <v>38029.620000000003</v>
      </c>
      <c r="Q599" s="77"/>
      <c r="R599" s="77"/>
      <c r="S599" s="13"/>
      <c r="T599" s="39">
        <f t="shared" si="9"/>
        <v>38.029620000000001</v>
      </c>
      <c r="V599" s="62"/>
    </row>
    <row r="600" spans="1:22" ht="27" customHeight="1" x14ac:dyDescent="0.2">
      <c r="A600" s="17"/>
      <c r="B600" s="73" t="s">
        <v>63</v>
      </c>
      <c r="C600" s="73"/>
      <c r="D600" s="73"/>
      <c r="E600" s="73"/>
      <c r="F600" s="73"/>
      <c r="G600" s="73"/>
      <c r="H600" s="73"/>
      <c r="I600" s="73"/>
      <c r="J600" s="74"/>
      <c r="K600" s="20" t="s">
        <v>64</v>
      </c>
      <c r="L600" s="75"/>
      <c r="M600" s="76"/>
      <c r="N600" s="19" t="s">
        <v>5</v>
      </c>
      <c r="O600" s="19">
        <v>0</v>
      </c>
      <c r="P600" s="18">
        <v>33029.620000000003</v>
      </c>
      <c r="Q600" s="77"/>
      <c r="R600" s="77"/>
      <c r="S600" s="13"/>
      <c r="T600" s="39">
        <f t="shared" si="9"/>
        <v>33.029620000000001</v>
      </c>
      <c r="V600" s="62"/>
    </row>
    <row r="601" spans="1:22" ht="23.25" customHeight="1" x14ac:dyDescent="0.2">
      <c r="A601" s="17"/>
      <c r="B601" s="66" t="s">
        <v>19</v>
      </c>
      <c r="C601" s="66"/>
      <c r="D601" s="66"/>
      <c r="E601" s="66"/>
      <c r="F601" s="66"/>
      <c r="G601" s="66"/>
      <c r="H601" s="66"/>
      <c r="I601" s="66"/>
      <c r="J601" s="67"/>
      <c r="K601" s="23" t="s">
        <v>64</v>
      </c>
      <c r="L601" s="63"/>
      <c r="M601" s="64"/>
      <c r="N601" s="22" t="s">
        <v>18</v>
      </c>
      <c r="O601" s="22">
        <v>0</v>
      </c>
      <c r="P601" s="21">
        <v>16369.62</v>
      </c>
      <c r="Q601" s="65"/>
      <c r="R601" s="65"/>
      <c r="S601" s="13"/>
      <c r="T601" s="39">
        <v>16.3</v>
      </c>
      <c r="V601" s="62"/>
    </row>
    <row r="602" spans="1:22" ht="24.75" customHeight="1" x14ac:dyDescent="0.2">
      <c r="A602" s="17"/>
      <c r="B602" s="66" t="s">
        <v>4</v>
      </c>
      <c r="C602" s="66"/>
      <c r="D602" s="66"/>
      <c r="E602" s="66"/>
      <c r="F602" s="66"/>
      <c r="G602" s="66"/>
      <c r="H602" s="66"/>
      <c r="I602" s="66"/>
      <c r="J602" s="67"/>
      <c r="K602" s="23" t="s">
        <v>64</v>
      </c>
      <c r="L602" s="63"/>
      <c r="M602" s="64"/>
      <c r="N602" s="22" t="s">
        <v>2</v>
      </c>
      <c r="O602" s="22">
        <v>0</v>
      </c>
      <c r="P602" s="21">
        <v>16660</v>
      </c>
      <c r="Q602" s="65"/>
      <c r="R602" s="65"/>
      <c r="S602" s="13"/>
      <c r="T602" s="39">
        <f t="shared" si="9"/>
        <v>16.66</v>
      </c>
      <c r="V602" s="62"/>
    </row>
    <row r="603" spans="1:22" ht="27" customHeight="1" x14ac:dyDescent="0.2">
      <c r="A603" s="17"/>
      <c r="B603" s="73" t="s">
        <v>63</v>
      </c>
      <c r="C603" s="73"/>
      <c r="D603" s="73"/>
      <c r="E603" s="73"/>
      <c r="F603" s="73"/>
      <c r="G603" s="73"/>
      <c r="H603" s="73"/>
      <c r="I603" s="73"/>
      <c r="J603" s="74"/>
      <c r="K603" s="20" t="s">
        <v>62</v>
      </c>
      <c r="L603" s="75"/>
      <c r="M603" s="76"/>
      <c r="N603" s="19" t="s">
        <v>5</v>
      </c>
      <c r="O603" s="19">
        <v>0</v>
      </c>
      <c r="P603" s="18">
        <v>5000</v>
      </c>
      <c r="Q603" s="77"/>
      <c r="R603" s="77"/>
      <c r="S603" s="13"/>
      <c r="T603" s="39">
        <f t="shared" si="9"/>
        <v>5</v>
      </c>
      <c r="V603" s="62"/>
    </row>
    <row r="604" spans="1:22" ht="21.75" customHeight="1" x14ac:dyDescent="0.2">
      <c r="A604" s="17"/>
      <c r="B604" s="66" t="s">
        <v>19</v>
      </c>
      <c r="C604" s="66"/>
      <c r="D604" s="66"/>
      <c r="E604" s="66"/>
      <c r="F604" s="66"/>
      <c r="G604" s="66"/>
      <c r="H604" s="66"/>
      <c r="I604" s="66"/>
      <c r="J604" s="67"/>
      <c r="K604" s="23" t="s">
        <v>62</v>
      </c>
      <c r="L604" s="63"/>
      <c r="M604" s="64"/>
      <c r="N604" s="22" t="s">
        <v>18</v>
      </c>
      <c r="O604" s="22">
        <v>0</v>
      </c>
      <c r="P604" s="21">
        <v>5000</v>
      </c>
      <c r="Q604" s="65"/>
      <c r="R604" s="65"/>
      <c r="S604" s="13"/>
      <c r="T604" s="39">
        <f t="shared" si="9"/>
        <v>5</v>
      </c>
      <c r="V604" s="62"/>
    </row>
    <row r="605" spans="1:22" ht="81.75" customHeight="1" x14ac:dyDescent="0.2">
      <c r="A605" s="17"/>
      <c r="B605" s="78" t="s">
        <v>61</v>
      </c>
      <c r="C605" s="78"/>
      <c r="D605" s="78"/>
      <c r="E605" s="78"/>
      <c r="F605" s="78"/>
      <c r="G605" s="78"/>
      <c r="H605" s="78"/>
      <c r="I605" s="78"/>
      <c r="J605" s="79"/>
      <c r="K605" s="26" t="s">
        <v>60</v>
      </c>
      <c r="L605" s="80"/>
      <c r="M605" s="81"/>
      <c r="N605" s="25" t="s">
        <v>5</v>
      </c>
      <c r="O605" s="25">
        <v>0</v>
      </c>
      <c r="P605" s="24">
        <v>2877564.15</v>
      </c>
      <c r="Q605" s="82"/>
      <c r="R605" s="82"/>
      <c r="S605" s="13"/>
      <c r="T605" s="39">
        <f t="shared" si="9"/>
        <v>2877.5641499999997</v>
      </c>
      <c r="U605" s="62"/>
      <c r="V605" s="62"/>
    </row>
    <row r="606" spans="1:22" ht="17.25" customHeight="1" x14ac:dyDescent="0.2">
      <c r="A606" s="17"/>
      <c r="B606" s="73" t="s">
        <v>59</v>
      </c>
      <c r="C606" s="73"/>
      <c r="D606" s="73"/>
      <c r="E606" s="73"/>
      <c r="F606" s="73"/>
      <c r="G606" s="73"/>
      <c r="H606" s="73"/>
      <c r="I606" s="73"/>
      <c r="J606" s="74"/>
      <c r="K606" s="20" t="s">
        <v>58</v>
      </c>
      <c r="L606" s="75"/>
      <c r="M606" s="76"/>
      <c r="N606" s="19" t="s">
        <v>5</v>
      </c>
      <c r="O606" s="19">
        <v>0</v>
      </c>
      <c r="P606" s="18">
        <v>2877564.15</v>
      </c>
      <c r="Q606" s="77"/>
      <c r="R606" s="77"/>
      <c r="S606" s="13"/>
      <c r="T606" s="39">
        <f t="shared" si="9"/>
        <v>2877.5641499999997</v>
      </c>
      <c r="V606" s="62"/>
    </row>
    <row r="607" spans="1:22" ht="93" customHeight="1" x14ac:dyDescent="0.2">
      <c r="A607" s="17"/>
      <c r="B607" s="73" t="s">
        <v>54</v>
      </c>
      <c r="C607" s="73"/>
      <c r="D607" s="73"/>
      <c r="E607" s="73"/>
      <c r="F607" s="73"/>
      <c r="G607" s="73"/>
      <c r="H607" s="73"/>
      <c r="I607" s="73"/>
      <c r="J607" s="74"/>
      <c r="K607" s="20" t="s">
        <v>57</v>
      </c>
      <c r="L607" s="75"/>
      <c r="M607" s="76"/>
      <c r="N607" s="19" t="s">
        <v>5</v>
      </c>
      <c r="O607" s="19">
        <v>0</v>
      </c>
      <c r="P607" s="18">
        <v>39800</v>
      </c>
      <c r="Q607" s="77"/>
      <c r="R607" s="77"/>
      <c r="S607" s="13"/>
      <c r="T607" s="39">
        <f t="shared" si="9"/>
        <v>39.799999999999997</v>
      </c>
      <c r="V607" s="62"/>
    </row>
    <row r="608" spans="1:22" ht="21.75" customHeight="1" x14ac:dyDescent="0.2">
      <c r="A608" s="17"/>
      <c r="B608" s="66" t="s">
        <v>19</v>
      </c>
      <c r="C608" s="66"/>
      <c r="D608" s="66"/>
      <c r="E608" s="66"/>
      <c r="F608" s="66"/>
      <c r="G608" s="66"/>
      <c r="H608" s="66"/>
      <c r="I608" s="66"/>
      <c r="J608" s="67"/>
      <c r="K608" s="23" t="s">
        <v>57</v>
      </c>
      <c r="L608" s="63"/>
      <c r="M608" s="64"/>
      <c r="N608" s="22" t="s">
        <v>18</v>
      </c>
      <c r="O608" s="22">
        <v>0</v>
      </c>
      <c r="P608" s="21">
        <v>39800</v>
      </c>
      <c r="Q608" s="65"/>
      <c r="R608" s="65"/>
      <c r="S608" s="13"/>
      <c r="T608" s="39">
        <f t="shared" si="9"/>
        <v>39.799999999999997</v>
      </c>
      <c r="V608" s="62"/>
    </row>
    <row r="609" spans="1:22" ht="93" customHeight="1" x14ac:dyDescent="0.2">
      <c r="A609" s="17"/>
      <c r="B609" s="73" t="s">
        <v>54</v>
      </c>
      <c r="C609" s="73"/>
      <c r="D609" s="73"/>
      <c r="E609" s="73"/>
      <c r="F609" s="73"/>
      <c r="G609" s="73"/>
      <c r="H609" s="73"/>
      <c r="I609" s="73"/>
      <c r="J609" s="74"/>
      <c r="K609" s="20" t="s">
        <v>56</v>
      </c>
      <c r="L609" s="75"/>
      <c r="M609" s="76"/>
      <c r="N609" s="19" t="s">
        <v>5</v>
      </c>
      <c r="O609" s="19">
        <v>0</v>
      </c>
      <c r="P609" s="18">
        <v>1409380</v>
      </c>
      <c r="Q609" s="77"/>
      <c r="R609" s="77"/>
      <c r="S609" s="13"/>
      <c r="T609" s="39">
        <f t="shared" si="9"/>
        <v>1409.38</v>
      </c>
      <c r="V609" s="62"/>
    </row>
    <row r="610" spans="1:22" ht="24.75" customHeight="1" x14ac:dyDescent="0.2">
      <c r="A610" s="17"/>
      <c r="B610" s="66" t="s">
        <v>19</v>
      </c>
      <c r="C610" s="66"/>
      <c r="D610" s="66"/>
      <c r="E610" s="66"/>
      <c r="F610" s="66"/>
      <c r="G610" s="66"/>
      <c r="H610" s="66"/>
      <c r="I610" s="66"/>
      <c r="J610" s="67"/>
      <c r="K610" s="23" t="s">
        <v>56</v>
      </c>
      <c r="L610" s="63"/>
      <c r="M610" s="64"/>
      <c r="N610" s="22" t="s">
        <v>18</v>
      </c>
      <c r="O610" s="22">
        <v>0</v>
      </c>
      <c r="P610" s="21">
        <v>1409380</v>
      </c>
      <c r="Q610" s="65"/>
      <c r="R610" s="65"/>
      <c r="S610" s="13"/>
      <c r="T610" s="39">
        <f t="shared" si="9"/>
        <v>1409.38</v>
      </c>
      <c r="V610" s="62"/>
    </row>
    <row r="611" spans="1:22" ht="91.5" customHeight="1" x14ac:dyDescent="0.2">
      <c r="A611" s="17"/>
      <c r="B611" s="73" t="s">
        <v>54</v>
      </c>
      <c r="C611" s="73"/>
      <c r="D611" s="73"/>
      <c r="E611" s="73"/>
      <c r="F611" s="73"/>
      <c r="G611" s="73"/>
      <c r="H611" s="73"/>
      <c r="I611" s="73"/>
      <c r="J611" s="74"/>
      <c r="K611" s="20" t="s">
        <v>55</v>
      </c>
      <c r="L611" s="75"/>
      <c r="M611" s="76"/>
      <c r="N611" s="19" t="s">
        <v>5</v>
      </c>
      <c r="O611" s="19">
        <v>0</v>
      </c>
      <c r="P611" s="18">
        <v>599400</v>
      </c>
      <c r="Q611" s="77"/>
      <c r="R611" s="77"/>
      <c r="S611" s="13"/>
      <c r="T611" s="39">
        <f t="shared" si="9"/>
        <v>599.4</v>
      </c>
      <c r="V611" s="62"/>
    </row>
    <row r="612" spans="1:22" ht="26.25" customHeight="1" x14ac:dyDescent="0.2">
      <c r="A612" s="17"/>
      <c r="B612" s="66" t="s">
        <v>4</v>
      </c>
      <c r="C612" s="66"/>
      <c r="D612" s="66"/>
      <c r="E612" s="66"/>
      <c r="F612" s="66"/>
      <c r="G612" s="66"/>
      <c r="H612" s="66"/>
      <c r="I612" s="66"/>
      <c r="J612" s="67"/>
      <c r="K612" s="23" t="s">
        <v>55</v>
      </c>
      <c r="L612" s="63"/>
      <c r="M612" s="64"/>
      <c r="N612" s="22" t="s">
        <v>2</v>
      </c>
      <c r="O612" s="22">
        <v>0</v>
      </c>
      <c r="P612" s="21">
        <v>599400</v>
      </c>
      <c r="Q612" s="65"/>
      <c r="R612" s="65"/>
      <c r="S612" s="13"/>
      <c r="T612" s="39">
        <f t="shared" si="9"/>
        <v>599.4</v>
      </c>
      <c r="V612" s="62"/>
    </row>
    <row r="613" spans="1:22" ht="91.5" customHeight="1" x14ac:dyDescent="0.2">
      <c r="A613" s="17"/>
      <c r="B613" s="73" t="s">
        <v>54</v>
      </c>
      <c r="C613" s="73"/>
      <c r="D613" s="73"/>
      <c r="E613" s="73"/>
      <c r="F613" s="73"/>
      <c r="G613" s="73"/>
      <c r="H613" s="73"/>
      <c r="I613" s="73"/>
      <c r="J613" s="74"/>
      <c r="K613" s="20" t="s">
        <v>53</v>
      </c>
      <c r="L613" s="75"/>
      <c r="M613" s="76"/>
      <c r="N613" s="19" t="s">
        <v>5</v>
      </c>
      <c r="O613" s="19">
        <v>0</v>
      </c>
      <c r="P613" s="18">
        <v>732984.15</v>
      </c>
      <c r="Q613" s="77"/>
      <c r="R613" s="77"/>
      <c r="S613" s="13"/>
      <c r="T613" s="39">
        <f t="shared" si="9"/>
        <v>732.98415</v>
      </c>
      <c r="V613" s="62"/>
    </row>
    <row r="614" spans="1:22" ht="15.75" customHeight="1" x14ac:dyDescent="0.2">
      <c r="A614" s="17"/>
      <c r="B614" s="66" t="s">
        <v>13</v>
      </c>
      <c r="C614" s="66"/>
      <c r="D614" s="66"/>
      <c r="E614" s="66"/>
      <c r="F614" s="66"/>
      <c r="G614" s="66"/>
      <c r="H614" s="66"/>
      <c r="I614" s="66"/>
      <c r="J614" s="67"/>
      <c r="K614" s="23" t="s">
        <v>53</v>
      </c>
      <c r="L614" s="63"/>
      <c r="M614" s="64"/>
      <c r="N614" s="22" t="s">
        <v>11</v>
      </c>
      <c r="O614" s="22">
        <v>0</v>
      </c>
      <c r="P614" s="21">
        <v>732984.15</v>
      </c>
      <c r="Q614" s="65"/>
      <c r="R614" s="65"/>
      <c r="S614" s="13"/>
      <c r="T614" s="39">
        <f t="shared" si="9"/>
        <v>732.98415</v>
      </c>
      <c r="V614" s="62"/>
    </row>
    <row r="615" spans="1:22" ht="21.75" customHeight="1" x14ac:dyDescent="0.2">
      <c r="A615" s="17"/>
      <c r="B615" s="73" t="s">
        <v>21</v>
      </c>
      <c r="C615" s="73"/>
      <c r="D615" s="73"/>
      <c r="E615" s="73"/>
      <c r="F615" s="73"/>
      <c r="G615" s="73"/>
      <c r="H615" s="73"/>
      <c r="I615" s="73"/>
      <c r="J615" s="74"/>
      <c r="K615" s="20" t="s">
        <v>52</v>
      </c>
      <c r="L615" s="75"/>
      <c r="M615" s="76"/>
      <c r="N615" s="19" t="s">
        <v>5</v>
      </c>
      <c r="O615" s="19">
        <v>0</v>
      </c>
      <c r="P615" s="18">
        <v>96000</v>
      </c>
      <c r="Q615" s="77"/>
      <c r="R615" s="77"/>
      <c r="S615" s="13"/>
      <c r="T615" s="39">
        <f t="shared" si="9"/>
        <v>96</v>
      </c>
      <c r="V615" s="62"/>
    </row>
    <row r="616" spans="1:22" ht="21.75" customHeight="1" x14ac:dyDescent="0.2">
      <c r="A616" s="17"/>
      <c r="B616" s="66" t="s">
        <v>19</v>
      </c>
      <c r="C616" s="66"/>
      <c r="D616" s="66"/>
      <c r="E616" s="66"/>
      <c r="F616" s="66"/>
      <c r="G616" s="66"/>
      <c r="H616" s="66"/>
      <c r="I616" s="66"/>
      <c r="J616" s="67"/>
      <c r="K616" s="23" t="s">
        <v>52</v>
      </c>
      <c r="L616" s="63"/>
      <c r="M616" s="64"/>
      <c r="N616" s="22" t="s">
        <v>18</v>
      </c>
      <c r="O616" s="22">
        <v>0</v>
      </c>
      <c r="P616" s="21">
        <v>96000</v>
      </c>
      <c r="Q616" s="65"/>
      <c r="R616" s="65"/>
      <c r="S616" s="13"/>
      <c r="T616" s="39">
        <f t="shared" si="9"/>
        <v>96</v>
      </c>
      <c r="V616" s="62"/>
    </row>
    <row r="617" spans="1:22" ht="24.75" customHeight="1" x14ac:dyDescent="0.2">
      <c r="A617" s="17"/>
      <c r="B617" s="78" t="s">
        <v>51</v>
      </c>
      <c r="C617" s="78"/>
      <c r="D617" s="78"/>
      <c r="E617" s="78"/>
      <c r="F617" s="78"/>
      <c r="G617" s="78"/>
      <c r="H617" s="78"/>
      <c r="I617" s="78"/>
      <c r="J617" s="79"/>
      <c r="K617" s="26" t="s">
        <v>50</v>
      </c>
      <c r="L617" s="80"/>
      <c r="M617" s="81"/>
      <c r="N617" s="25" t="s">
        <v>5</v>
      </c>
      <c r="O617" s="25">
        <v>0</v>
      </c>
      <c r="P617" s="24">
        <v>17296099.349999994</v>
      </c>
      <c r="Q617" s="82"/>
      <c r="R617" s="82"/>
      <c r="S617" s="13"/>
      <c r="T617" s="39">
        <f t="shared" si="9"/>
        <v>17296.099349999993</v>
      </c>
      <c r="U617" s="62"/>
      <c r="V617" s="62"/>
    </row>
    <row r="618" spans="1:22" ht="12.75" customHeight="1" x14ac:dyDescent="0.2">
      <c r="A618" s="17"/>
      <c r="B618" s="73" t="s">
        <v>49</v>
      </c>
      <c r="C618" s="73"/>
      <c r="D618" s="73"/>
      <c r="E618" s="73"/>
      <c r="F618" s="73"/>
      <c r="G618" s="73"/>
      <c r="H618" s="73"/>
      <c r="I618" s="73"/>
      <c r="J618" s="74"/>
      <c r="K618" s="20" t="s">
        <v>48</v>
      </c>
      <c r="L618" s="75"/>
      <c r="M618" s="76"/>
      <c r="N618" s="19" t="s">
        <v>5</v>
      </c>
      <c r="O618" s="19">
        <v>0</v>
      </c>
      <c r="P618" s="18">
        <v>17296099.349999994</v>
      </c>
      <c r="Q618" s="77"/>
      <c r="R618" s="77"/>
      <c r="S618" s="13"/>
      <c r="T618" s="39">
        <f t="shared" si="9"/>
        <v>17296.099349999993</v>
      </c>
      <c r="V618" s="62"/>
    </row>
    <row r="619" spans="1:22" ht="21.75" customHeight="1" x14ac:dyDescent="0.2">
      <c r="A619" s="17"/>
      <c r="B619" s="73" t="s">
        <v>47</v>
      </c>
      <c r="C619" s="73"/>
      <c r="D619" s="73"/>
      <c r="E619" s="73"/>
      <c r="F619" s="73"/>
      <c r="G619" s="73"/>
      <c r="H619" s="73"/>
      <c r="I619" s="73"/>
      <c r="J619" s="74"/>
      <c r="K619" s="20" t="s">
        <v>46</v>
      </c>
      <c r="L619" s="75"/>
      <c r="M619" s="76"/>
      <c r="N619" s="19" t="s">
        <v>5</v>
      </c>
      <c r="O619" s="19">
        <v>0</v>
      </c>
      <c r="P619" s="18">
        <v>793100</v>
      </c>
      <c r="Q619" s="77"/>
      <c r="R619" s="77"/>
      <c r="S619" s="13"/>
      <c r="T619" s="39">
        <f t="shared" si="9"/>
        <v>793.1</v>
      </c>
      <c r="V619" s="62"/>
    </row>
    <row r="620" spans="1:22" ht="21.75" customHeight="1" x14ac:dyDescent="0.2">
      <c r="A620" s="17"/>
      <c r="B620" s="66" t="s">
        <v>19</v>
      </c>
      <c r="C620" s="66"/>
      <c r="D620" s="66"/>
      <c r="E620" s="66"/>
      <c r="F620" s="66"/>
      <c r="G620" s="66"/>
      <c r="H620" s="66"/>
      <c r="I620" s="66"/>
      <c r="J620" s="67"/>
      <c r="K620" s="23" t="s">
        <v>46</v>
      </c>
      <c r="L620" s="63"/>
      <c r="M620" s="64"/>
      <c r="N620" s="22" t="s">
        <v>18</v>
      </c>
      <c r="O620" s="22">
        <v>0</v>
      </c>
      <c r="P620" s="21">
        <v>793100</v>
      </c>
      <c r="Q620" s="65"/>
      <c r="R620" s="65"/>
      <c r="S620" s="13"/>
      <c r="T620" s="39">
        <f t="shared" si="9"/>
        <v>793.1</v>
      </c>
      <c r="V620" s="62"/>
    </row>
    <row r="621" spans="1:22" ht="93" customHeight="1" x14ac:dyDescent="0.2">
      <c r="A621" s="17"/>
      <c r="B621" s="73" t="s">
        <v>45</v>
      </c>
      <c r="C621" s="73"/>
      <c r="D621" s="73"/>
      <c r="E621" s="73"/>
      <c r="F621" s="73"/>
      <c r="G621" s="73"/>
      <c r="H621" s="73"/>
      <c r="I621" s="73"/>
      <c r="J621" s="74"/>
      <c r="K621" s="20" t="s">
        <v>44</v>
      </c>
      <c r="L621" s="75"/>
      <c r="M621" s="76"/>
      <c r="N621" s="19" t="s">
        <v>5</v>
      </c>
      <c r="O621" s="19">
        <v>0</v>
      </c>
      <c r="P621" s="18">
        <v>850000</v>
      </c>
      <c r="Q621" s="77"/>
      <c r="R621" s="77"/>
      <c r="S621" s="13"/>
      <c r="T621" s="39">
        <f t="shared" si="9"/>
        <v>850</v>
      </c>
      <c r="V621" s="62"/>
    </row>
    <row r="622" spans="1:22" ht="25.5" customHeight="1" x14ac:dyDescent="0.2">
      <c r="A622" s="17"/>
      <c r="B622" s="66" t="s">
        <v>4</v>
      </c>
      <c r="C622" s="66"/>
      <c r="D622" s="66"/>
      <c r="E622" s="66"/>
      <c r="F622" s="66"/>
      <c r="G622" s="66"/>
      <c r="H622" s="66"/>
      <c r="I622" s="66"/>
      <c r="J622" s="67"/>
      <c r="K622" s="23" t="s">
        <v>44</v>
      </c>
      <c r="L622" s="63"/>
      <c r="M622" s="64"/>
      <c r="N622" s="22" t="s">
        <v>2</v>
      </c>
      <c r="O622" s="22">
        <v>0</v>
      </c>
      <c r="P622" s="21">
        <v>850000</v>
      </c>
      <c r="Q622" s="65"/>
      <c r="R622" s="65"/>
      <c r="S622" s="13"/>
      <c r="T622" s="39">
        <f t="shared" si="9"/>
        <v>850</v>
      </c>
      <c r="V622" s="62"/>
    </row>
    <row r="623" spans="1:22" ht="24" customHeight="1" x14ac:dyDescent="0.2">
      <c r="A623" s="17"/>
      <c r="B623" s="73" t="s">
        <v>43</v>
      </c>
      <c r="C623" s="73"/>
      <c r="D623" s="73"/>
      <c r="E623" s="73"/>
      <c r="F623" s="73"/>
      <c r="G623" s="73"/>
      <c r="H623" s="73"/>
      <c r="I623" s="73"/>
      <c r="J623" s="74"/>
      <c r="K623" s="20" t="s">
        <v>42</v>
      </c>
      <c r="L623" s="75"/>
      <c r="M623" s="76"/>
      <c r="N623" s="19" t="s">
        <v>5</v>
      </c>
      <c r="O623" s="19">
        <v>0</v>
      </c>
      <c r="P623" s="18">
        <v>4280443.42</v>
      </c>
      <c r="Q623" s="77"/>
      <c r="R623" s="77"/>
      <c r="S623" s="13"/>
      <c r="T623" s="39">
        <f t="shared" si="9"/>
        <v>4280.4434199999996</v>
      </c>
      <c r="V623" s="62"/>
    </row>
    <row r="624" spans="1:22" ht="24" customHeight="1" x14ac:dyDescent="0.2">
      <c r="A624" s="17"/>
      <c r="B624" s="66" t="s">
        <v>4</v>
      </c>
      <c r="C624" s="66"/>
      <c r="D624" s="66"/>
      <c r="E624" s="66"/>
      <c r="F624" s="66"/>
      <c r="G624" s="66"/>
      <c r="H624" s="66"/>
      <c r="I624" s="66"/>
      <c r="J624" s="67"/>
      <c r="K624" s="23" t="s">
        <v>42</v>
      </c>
      <c r="L624" s="63"/>
      <c r="M624" s="64"/>
      <c r="N624" s="22" t="s">
        <v>2</v>
      </c>
      <c r="O624" s="22">
        <v>0</v>
      </c>
      <c r="P624" s="21">
        <v>4280443.42</v>
      </c>
      <c r="Q624" s="65"/>
      <c r="R624" s="65"/>
      <c r="S624" s="13"/>
      <c r="T624" s="39">
        <f t="shared" si="9"/>
        <v>4280.4434199999996</v>
      </c>
      <c r="V624" s="62"/>
    </row>
    <row r="625" spans="1:22" ht="21.75" customHeight="1" x14ac:dyDescent="0.2">
      <c r="A625" s="17"/>
      <c r="B625" s="73" t="s">
        <v>41</v>
      </c>
      <c r="C625" s="73"/>
      <c r="D625" s="73"/>
      <c r="E625" s="73"/>
      <c r="F625" s="73"/>
      <c r="G625" s="73"/>
      <c r="H625" s="73"/>
      <c r="I625" s="73"/>
      <c r="J625" s="74"/>
      <c r="K625" s="20" t="s">
        <v>40</v>
      </c>
      <c r="L625" s="75"/>
      <c r="M625" s="76"/>
      <c r="N625" s="19" t="s">
        <v>5</v>
      </c>
      <c r="O625" s="19">
        <v>0</v>
      </c>
      <c r="P625" s="18">
        <v>27060.22</v>
      </c>
      <c r="Q625" s="77"/>
      <c r="R625" s="77"/>
      <c r="S625" s="13"/>
      <c r="T625" s="39">
        <f t="shared" si="9"/>
        <v>27.060220000000001</v>
      </c>
      <c r="V625" s="62"/>
    </row>
    <row r="626" spans="1:22" ht="21.75" customHeight="1" x14ac:dyDescent="0.2">
      <c r="A626" s="17"/>
      <c r="B626" s="66" t="s">
        <v>19</v>
      </c>
      <c r="C626" s="66"/>
      <c r="D626" s="66"/>
      <c r="E626" s="66"/>
      <c r="F626" s="66"/>
      <c r="G626" s="66"/>
      <c r="H626" s="66"/>
      <c r="I626" s="66"/>
      <c r="J626" s="67"/>
      <c r="K626" s="23" t="s">
        <v>40</v>
      </c>
      <c r="L626" s="63"/>
      <c r="M626" s="64"/>
      <c r="N626" s="22" t="s">
        <v>18</v>
      </c>
      <c r="O626" s="22">
        <v>0</v>
      </c>
      <c r="P626" s="21">
        <v>27060.22</v>
      </c>
      <c r="Q626" s="65"/>
      <c r="R626" s="65"/>
      <c r="S626" s="13"/>
      <c r="T626" s="39">
        <f t="shared" si="9"/>
        <v>27.060220000000001</v>
      </c>
      <c r="V626" s="62"/>
    </row>
    <row r="627" spans="1:22" ht="25.5" customHeight="1" x14ac:dyDescent="0.2">
      <c r="A627" s="17"/>
      <c r="B627" s="73" t="s">
        <v>39</v>
      </c>
      <c r="C627" s="73"/>
      <c r="D627" s="73"/>
      <c r="E627" s="73"/>
      <c r="F627" s="73"/>
      <c r="G627" s="73"/>
      <c r="H627" s="73"/>
      <c r="I627" s="73"/>
      <c r="J627" s="74"/>
      <c r="K627" s="20" t="s">
        <v>38</v>
      </c>
      <c r="L627" s="75"/>
      <c r="M627" s="76"/>
      <c r="N627" s="19" t="s">
        <v>5</v>
      </c>
      <c r="O627" s="19">
        <v>0</v>
      </c>
      <c r="P627" s="18">
        <v>2078448.86</v>
      </c>
      <c r="Q627" s="77"/>
      <c r="R627" s="77"/>
      <c r="S627" s="13"/>
      <c r="T627" s="39">
        <f t="shared" si="9"/>
        <v>2078.44886</v>
      </c>
      <c r="V627" s="62"/>
    </row>
    <row r="628" spans="1:22" ht="21.75" customHeight="1" x14ac:dyDescent="0.2">
      <c r="A628" s="17"/>
      <c r="B628" s="66" t="s">
        <v>19</v>
      </c>
      <c r="C628" s="66"/>
      <c r="D628" s="66"/>
      <c r="E628" s="66"/>
      <c r="F628" s="66"/>
      <c r="G628" s="66"/>
      <c r="H628" s="66"/>
      <c r="I628" s="66"/>
      <c r="J628" s="67"/>
      <c r="K628" s="23" t="s">
        <v>38</v>
      </c>
      <c r="L628" s="63"/>
      <c r="M628" s="64"/>
      <c r="N628" s="22" t="s">
        <v>18</v>
      </c>
      <c r="O628" s="22">
        <v>0</v>
      </c>
      <c r="P628" s="21">
        <v>1899402.87</v>
      </c>
      <c r="Q628" s="65"/>
      <c r="R628" s="65"/>
      <c r="S628" s="13"/>
      <c r="T628" s="39">
        <f t="shared" si="9"/>
        <v>1899.4028700000001</v>
      </c>
      <c r="V628" s="62"/>
    </row>
    <row r="629" spans="1:22" ht="12.75" customHeight="1" x14ac:dyDescent="0.2">
      <c r="A629" s="17"/>
      <c r="B629" s="66" t="s">
        <v>17</v>
      </c>
      <c r="C629" s="66"/>
      <c r="D629" s="66"/>
      <c r="E629" s="66"/>
      <c r="F629" s="66"/>
      <c r="G629" s="66"/>
      <c r="H629" s="66"/>
      <c r="I629" s="66"/>
      <c r="J629" s="67"/>
      <c r="K629" s="23" t="s">
        <v>38</v>
      </c>
      <c r="L629" s="63"/>
      <c r="M629" s="64"/>
      <c r="N629" s="22" t="s">
        <v>15</v>
      </c>
      <c r="O629" s="22">
        <v>0</v>
      </c>
      <c r="P629" s="21">
        <v>179045.99</v>
      </c>
      <c r="Q629" s="65"/>
      <c r="R629" s="65"/>
      <c r="S629" s="13"/>
      <c r="T629" s="39">
        <f t="shared" si="9"/>
        <v>179.04598999999999</v>
      </c>
      <c r="V629" s="62"/>
    </row>
    <row r="630" spans="1:22" ht="25.5" customHeight="1" x14ac:dyDescent="0.2">
      <c r="A630" s="17"/>
      <c r="B630" s="73" t="s">
        <v>620</v>
      </c>
      <c r="C630" s="73"/>
      <c r="D630" s="73"/>
      <c r="E630" s="73"/>
      <c r="F630" s="73"/>
      <c r="G630" s="73"/>
      <c r="H630" s="73"/>
      <c r="I630" s="73"/>
      <c r="J630" s="74"/>
      <c r="K630" s="20" t="s">
        <v>37</v>
      </c>
      <c r="L630" s="75"/>
      <c r="M630" s="76"/>
      <c r="N630" s="19" t="s">
        <v>5</v>
      </c>
      <c r="O630" s="19">
        <v>0</v>
      </c>
      <c r="P630" s="18">
        <v>48882</v>
      </c>
      <c r="Q630" s="77"/>
      <c r="R630" s="77"/>
      <c r="S630" s="13"/>
      <c r="T630" s="39">
        <f t="shared" si="9"/>
        <v>48.881999999999998</v>
      </c>
      <c r="V630" s="62"/>
    </row>
    <row r="631" spans="1:22" ht="21.75" customHeight="1" x14ac:dyDescent="0.2">
      <c r="A631" s="17"/>
      <c r="B631" s="66" t="s">
        <v>19</v>
      </c>
      <c r="C631" s="66"/>
      <c r="D631" s="66"/>
      <c r="E631" s="66"/>
      <c r="F631" s="66"/>
      <c r="G631" s="66"/>
      <c r="H631" s="66"/>
      <c r="I631" s="66"/>
      <c r="J631" s="67"/>
      <c r="K631" s="23" t="s">
        <v>37</v>
      </c>
      <c r="L631" s="63"/>
      <c r="M631" s="64"/>
      <c r="N631" s="22" t="s">
        <v>18</v>
      </c>
      <c r="O631" s="22">
        <v>0</v>
      </c>
      <c r="P631" s="21">
        <v>48882</v>
      </c>
      <c r="Q631" s="65"/>
      <c r="R631" s="65"/>
      <c r="S631" s="13"/>
      <c r="T631" s="39">
        <f t="shared" si="9"/>
        <v>48.881999999999998</v>
      </c>
      <c r="V631" s="62"/>
    </row>
    <row r="632" spans="1:22" ht="21.75" customHeight="1" x14ac:dyDescent="0.2">
      <c r="A632" s="17"/>
      <c r="B632" s="73" t="s">
        <v>36</v>
      </c>
      <c r="C632" s="73"/>
      <c r="D632" s="73"/>
      <c r="E632" s="73"/>
      <c r="F632" s="73"/>
      <c r="G632" s="73"/>
      <c r="H632" s="73"/>
      <c r="I632" s="73"/>
      <c r="J632" s="74"/>
      <c r="K632" s="20" t="s">
        <v>35</v>
      </c>
      <c r="L632" s="75"/>
      <c r="M632" s="76"/>
      <c r="N632" s="19" t="s">
        <v>5</v>
      </c>
      <c r="O632" s="19">
        <v>0</v>
      </c>
      <c r="P632" s="18">
        <v>6940.18</v>
      </c>
      <c r="Q632" s="77"/>
      <c r="R632" s="77"/>
      <c r="S632" s="13"/>
      <c r="T632" s="39">
        <f t="shared" si="9"/>
        <v>6.9401800000000007</v>
      </c>
      <c r="V632" s="62"/>
    </row>
    <row r="633" spans="1:22" ht="12.75" customHeight="1" x14ac:dyDescent="0.2">
      <c r="A633" s="17"/>
      <c r="B633" s="66" t="s">
        <v>17</v>
      </c>
      <c r="C633" s="66"/>
      <c r="D633" s="66"/>
      <c r="E633" s="66"/>
      <c r="F633" s="66"/>
      <c r="G633" s="66"/>
      <c r="H633" s="66"/>
      <c r="I633" s="66"/>
      <c r="J633" s="67"/>
      <c r="K633" s="23" t="s">
        <v>35</v>
      </c>
      <c r="L633" s="63"/>
      <c r="M633" s="64"/>
      <c r="N633" s="22" t="s">
        <v>15</v>
      </c>
      <c r="O633" s="22">
        <v>0</v>
      </c>
      <c r="P633" s="21">
        <v>6940.18</v>
      </c>
      <c r="Q633" s="65"/>
      <c r="R633" s="65"/>
      <c r="S633" s="13"/>
      <c r="T633" s="39">
        <f t="shared" si="9"/>
        <v>6.9401800000000007</v>
      </c>
      <c r="V633" s="62"/>
    </row>
    <row r="634" spans="1:22" ht="21.75" customHeight="1" x14ac:dyDescent="0.2">
      <c r="A634" s="17"/>
      <c r="B634" s="73" t="s">
        <v>21</v>
      </c>
      <c r="C634" s="73"/>
      <c r="D634" s="73"/>
      <c r="E634" s="73"/>
      <c r="F634" s="73"/>
      <c r="G634" s="73"/>
      <c r="H634" s="73"/>
      <c r="I634" s="73"/>
      <c r="J634" s="74"/>
      <c r="K634" s="20" t="s">
        <v>34</v>
      </c>
      <c r="L634" s="75"/>
      <c r="M634" s="76"/>
      <c r="N634" s="19" t="s">
        <v>5</v>
      </c>
      <c r="O634" s="19">
        <v>0</v>
      </c>
      <c r="P634" s="18">
        <v>1242347.69</v>
      </c>
      <c r="Q634" s="77"/>
      <c r="R634" s="77"/>
      <c r="S634" s="13"/>
      <c r="T634" s="39">
        <v>1242.4000000000001</v>
      </c>
      <c r="V634" s="62"/>
    </row>
    <row r="635" spans="1:22" ht="21.75" customHeight="1" x14ac:dyDescent="0.2">
      <c r="A635" s="17"/>
      <c r="B635" s="66" t="s">
        <v>19</v>
      </c>
      <c r="C635" s="66"/>
      <c r="D635" s="66"/>
      <c r="E635" s="66"/>
      <c r="F635" s="66"/>
      <c r="G635" s="66"/>
      <c r="H635" s="66"/>
      <c r="I635" s="66"/>
      <c r="J635" s="67"/>
      <c r="K635" s="23" t="s">
        <v>34</v>
      </c>
      <c r="L635" s="63"/>
      <c r="M635" s="64"/>
      <c r="N635" s="22" t="s">
        <v>18</v>
      </c>
      <c r="O635" s="22">
        <v>0</v>
      </c>
      <c r="P635" s="21">
        <v>917063.68000000005</v>
      </c>
      <c r="Q635" s="65"/>
      <c r="R635" s="65"/>
      <c r="S635" s="13"/>
      <c r="T635" s="39">
        <f t="shared" si="9"/>
        <v>917.06368000000009</v>
      </c>
      <c r="V635" s="62"/>
    </row>
    <row r="636" spans="1:22" ht="12.75" customHeight="1" x14ac:dyDescent="0.2">
      <c r="A636" s="17"/>
      <c r="B636" s="66" t="s">
        <v>17</v>
      </c>
      <c r="C636" s="66"/>
      <c r="D636" s="66"/>
      <c r="E636" s="66"/>
      <c r="F636" s="66"/>
      <c r="G636" s="66"/>
      <c r="H636" s="66"/>
      <c r="I636" s="66"/>
      <c r="J636" s="67"/>
      <c r="K636" s="23" t="s">
        <v>34</v>
      </c>
      <c r="L636" s="63"/>
      <c r="M636" s="64"/>
      <c r="N636" s="22" t="s">
        <v>15</v>
      </c>
      <c r="O636" s="22">
        <v>0</v>
      </c>
      <c r="P636" s="21">
        <v>325284.01</v>
      </c>
      <c r="Q636" s="65"/>
      <c r="R636" s="65"/>
      <c r="S636" s="13"/>
      <c r="T636" s="39">
        <f t="shared" si="9"/>
        <v>325.28401000000002</v>
      </c>
      <c r="V636" s="62"/>
    </row>
    <row r="637" spans="1:22" ht="35.25" customHeight="1" x14ac:dyDescent="0.2">
      <c r="A637" s="17"/>
      <c r="B637" s="73" t="s">
        <v>33</v>
      </c>
      <c r="C637" s="73"/>
      <c r="D637" s="73"/>
      <c r="E637" s="73"/>
      <c r="F637" s="73"/>
      <c r="G637" s="73"/>
      <c r="H637" s="73"/>
      <c r="I637" s="73"/>
      <c r="J637" s="74"/>
      <c r="K637" s="20" t="s">
        <v>32</v>
      </c>
      <c r="L637" s="75"/>
      <c r="M637" s="76"/>
      <c r="N637" s="19" t="s">
        <v>5</v>
      </c>
      <c r="O637" s="19">
        <v>0</v>
      </c>
      <c r="P637" s="18">
        <v>1045513.36</v>
      </c>
      <c r="Q637" s="77"/>
      <c r="R637" s="77"/>
      <c r="S637" s="13"/>
      <c r="T637" s="39">
        <f t="shared" si="9"/>
        <v>1045.5133599999999</v>
      </c>
      <c r="V637" s="62"/>
    </row>
    <row r="638" spans="1:22" ht="21.75" customHeight="1" x14ac:dyDescent="0.2">
      <c r="A638" s="17"/>
      <c r="B638" s="66" t="s">
        <v>19</v>
      </c>
      <c r="C638" s="66"/>
      <c r="D638" s="66"/>
      <c r="E638" s="66"/>
      <c r="F638" s="66"/>
      <c r="G638" s="66"/>
      <c r="H638" s="66"/>
      <c r="I638" s="66"/>
      <c r="J638" s="67"/>
      <c r="K638" s="23" t="s">
        <v>32</v>
      </c>
      <c r="L638" s="63"/>
      <c r="M638" s="64"/>
      <c r="N638" s="22" t="s">
        <v>18</v>
      </c>
      <c r="O638" s="22">
        <v>0</v>
      </c>
      <c r="P638" s="21">
        <v>1045513.36</v>
      </c>
      <c r="Q638" s="65"/>
      <c r="R638" s="65"/>
      <c r="S638" s="13"/>
      <c r="T638" s="39">
        <f t="shared" si="9"/>
        <v>1045.5133599999999</v>
      </c>
      <c r="V638" s="62"/>
    </row>
    <row r="639" spans="1:22" ht="14.25" customHeight="1" x14ac:dyDescent="0.2">
      <c r="A639" s="17"/>
      <c r="B639" s="73" t="s">
        <v>31</v>
      </c>
      <c r="C639" s="73"/>
      <c r="D639" s="73"/>
      <c r="E639" s="73"/>
      <c r="F639" s="73"/>
      <c r="G639" s="73"/>
      <c r="H639" s="73"/>
      <c r="I639" s="73"/>
      <c r="J639" s="74"/>
      <c r="K639" s="20" t="s">
        <v>30</v>
      </c>
      <c r="L639" s="75"/>
      <c r="M639" s="76"/>
      <c r="N639" s="19" t="s">
        <v>5</v>
      </c>
      <c r="O639" s="19">
        <v>0</v>
      </c>
      <c r="P639" s="18">
        <v>3269771.87</v>
      </c>
      <c r="Q639" s="77"/>
      <c r="R639" s="77"/>
      <c r="S639" s="13"/>
      <c r="T639" s="39">
        <f t="shared" si="9"/>
        <v>3269.77187</v>
      </c>
      <c r="V639" s="62"/>
    </row>
    <row r="640" spans="1:22" ht="15" customHeight="1" x14ac:dyDescent="0.2">
      <c r="A640" s="17"/>
      <c r="B640" s="66" t="s">
        <v>13</v>
      </c>
      <c r="C640" s="66"/>
      <c r="D640" s="66"/>
      <c r="E640" s="66"/>
      <c r="F640" s="66"/>
      <c r="G640" s="66"/>
      <c r="H640" s="66"/>
      <c r="I640" s="66"/>
      <c r="J640" s="67"/>
      <c r="K640" s="23" t="s">
        <v>30</v>
      </c>
      <c r="L640" s="63"/>
      <c r="M640" s="64"/>
      <c r="N640" s="22" t="s">
        <v>11</v>
      </c>
      <c r="O640" s="22">
        <v>0</v>
      </c>
      <c r="P640" s="21">
        <v>3269771.87</v>
      </c>
      <c r="Q640" s="65"/>
      <c r="R640" s="65"/>
      <c r="S640" s="13"/>
      <c r="T640" s="39">
        <f t="shared" si="9"/>
        <v>3269.77187</v>
      </c>
      <c r="V640" s="62"/>
    </row>
    <row r="641" spans="1:22" ht="36.75" customHeight="1" x14ac:dyDescent="0.2">
      <c r="A641" s="17"/>
      <c r="B641" s="73" t="s">
        <v>29</v>
      </c>
      <c r="C641" s="73"/>
      <c r="D641" s="73"/>
      <c r="E641" s="73"/>
      <c r="F641" s="73"/>
      <c r="G641" s="73"/>
      <c r="H641" s="73"/>
      <c r="I641" s="73"/>
      <c r="J641" s="74"/>
      <c r="K641" s="20" t="s">
        <v>28</v>
      </c>
      <c r="L641" s="75"/>
      <c r="M641" s="76"/>
      <c r="N641" s="19" t="s">
        <v>5</v>
      </c>
      <c r="O641" s="19">
        <v>0</v>
      </c>
      <c r="P641" s="18">
        <v>275000</v>
      </c>
      <c r="Q641" s="77"/>
      <c r="R641" s="77"/>
      <c r="S641" s="13"/>
      <c r="T641" s="39">
        <f t="shared" si="9"/>
        <v>275</v>
      </c>
      <c r="V641" s="62"/>
    </row>
    <row r="642" spans="1:22" ht="12.75" customHeight="1" x14ac:dyDescent="0.2">
      <c r="A642" s="17"/>
      <c r="B642" s="66" t="s">
        <v>17</v>
      </c>
      <c r="C642" s="66"/>
      <c r="D642" s="66"/>
      <c r="E642" s="66"/>
      <c r="F642" s="66"/>
      <c r="G642" s="66"/>
      <c r="H642" s="66"/>
      <c r="I642" s="66"/>
      <c r="J642" s="67"/>
      <c r="K642" s="23" t="s">
        <v>28</v>
      </c>
      <c r="L642" s="63"/>
      <c r="M642" s="64"/>
      <c r="N642" s="22" t="s">
        <v>15</v>
      </c>
      <c r="O642" s="22">
        <v>0</v>
      </c>
      <c r="P642" s="21">
        <v>275000</v>
      </c>
      <c r="Q642" s="65"/>
      <c r="R642" s="65"/>
      <c r="S642" s="13"/>
      <c r="T642" s="39">
        <f t="shared" si="9"/>
        <v>275</v>
      </c>
      <c r="V642" s="62"/>
    </row>
    <row r="643" spans="1:22" ht="49.5" customHeight="1" x14ac:dyDescent="0.2">
      <c r="A643" s="17"/>
      <c r="B643" s="73" t="s">
        <v>27</v>
      </c>
      <c r="C643" s="73"/>
      <c r="D643" s="73"/>
      <c r="E643" s="73"/>
      <c r="F643" s="73"/>
      <c r="G643" s="73"/>
      <c r="H643" s="73"/>
      <c r="I643" s="73"/>
      <c r="J643" s="74"/>
      <c r="K643" s="20" t="s">
        <v>26</v>
      </c>
      <c r="L643" s="75"/>
      <c r="M643" s="76"/>
      <c r="N643" s="19" t="s">
        <v>5</v>
      </c>
      <c r="O643" s="19">
        <v>0</v>
      </c>
      <c r="P643" s="18">
        <v>45000</v>
      </c>
      <c r="Q643" s="77"/>
      <c r="R643" s="77"/>
      <c r="S643" s="13"/>
      <c r="T643" s="39">
        <f t="shared" si="9"/>
        <v>45</v>
      </c>
      <c r="V643" s="62"/>
    </row>
    <row r="644" spans="1:22" ht="21.75" customHeight="1" x14ac:dyDescent="0.2">
      <c r="A644" s="17"/>
      <c r="B644" s="66" t="s">
        <v>19</v>
      </c>
      <c r="C644" s="66"/>
      <c r="D644" s="66"/>
      <c r="E644" s="66"/>
      <c r="F644" s="66"/>
      <c r="G644" s="66"/>
      <c r="H644" s="66"/>
      <c r="I644" s="66"/>
      <c r="J644" s="67"/>
      <c r="K644" s="23" t="s">
        <v>26</v>
      </c>
      <c r="L644" s="63"/>
      <c r="M644" s="64"/>
      <c r="N644" s="22" t="s">
        <v>18</v>
      </c>
      <c r="O644" s="22">
        <v>0</v>
      </c>
      <c r="P644" s="21">
        <v>45000</v>
      </c>
      <c r="Q644" s="65"/>
      <c r="R644" s="65"/>
      <c r="S644" s="13"/>
      <c r="T644" s="39">
        <f t="shared" si="9"/>
        <v>45</v>
      </c>
      <c r="V644" s="62"/>
    </row>
    <row r="645" spans="1:22" ht="34.5" customHeight="1" x14ac:dyDescent="0.2">
      <c r="A645" s="17"/>
      <c r="B645" s="73" t="s">
        <v>25</v>
      </c>
      <c r="C645" s="73"/>
      <c r="D645" s="73"/>
      <c r="E645" s="73"/>
      <c r="F645" s="73"/>
      <c r="G645" s="73"/>
      <c r="H645" s="73"/>
      <c r="I645" s="73"/>
      <c r="J645" s="74"/>
      <c r="K645" s="20" t="s">
        <v>24</v>
      </c>
      <c r="L645" s="75"/>
      <c r="M645" s="76"/>
      <c r="N645" s="19" t="s">
        <v>5</v>
      </c>
      <c r="O645" s="19">
        <v>0</v>
      </c>
      <c r="P645" s="18">
        <v>711876.35</v>
      </c>
      <c r="Q645" s="77"/>
      <c r="R645" s="77"/>
      <c r="S645" s="13"/>
      <c r="T645" s="39">
        <f t="shared" si="9"/>
        <v>711.87635</v>
      </c>
      <c r="V645" s="62"/>
    </row>
    <row r="646" spans="1:22" ht="21.75" customHeight="1" x14ac:dyDescent="0.2">
      <c r="A646" s="17"/>
      <c r="B646" s="66" t="s">
        <v>19</v>
      </c>
      <c r="C646" s="66"/>
      <c r="D646" s="66"/>
      <c r="E646" s="66"/>
      <c r="F646" s="66"/>
      <c r="G646" s="66"/>
      <c r="H646" s="66"/>
      <c r="I646" s="66"/>
      <c r="J646" s="67"/>
      <c r="K646" s="23" t="s">
        <v>24</v>
      </c>
      <c r="L646" s="63"/>
      <c r="M646" s="64"/>
      <c r="N646" s="22" t="s">
        <v>18</v>
      </c>
      <c r="O646" s="22">
        <v>0</v>
      </c>
      <c r="P646" s="21">
        <v>711876.35</v>
      </c>
      <c r="Q646" s="65"/>
      <c r="R646" s="65"/>
      <c r="S646" s="13"/>
      <c r="T646" s="39">
        <f t="shared" si="9"/>
        <v>711.87635</v>
      </c>
      <c r="V646" s="62"/>
    </row>
    <row r="647" spans="1:22" ht="33.75" customHeight="1" x14ac:dyDescent="0.2">
      <c r="A647" s="17"/>
      <c r="B647" s="73" t="s">
        <v>23</v>
      </c>
      <c r="C647" s="73"/>
      <c r="D647" s="73"/>
      <c r="E647" s="73"/>
      <c r="F647" s="73"/>
      <c r="G647" s="73"/>
      <c r="H647" s="73"/>
      <c r="I647" s="73"/>
      <c r="J647" s="74"/>
      <c r="K647" s="20" t="s">
        <v>22</v>
      </c>
      <c r="L647" s="75"/>
      <c r="M647" s="76"/>
      <c r="N647" s="19" t="s">
        <v>5</v>
      </c>
      <c r="O647" s="19">
        <v>0</v>
      </c>
      <c r="P647" s="18">
        <v>168202.87</v>
      </c>
      <c r="Q647" s="77"/>
      <c r="R647" s="77"/>
      <c r="S647" s="13"/>
      <c r="T647" s="39">
        <f t="shared" si="9"/>
        <v>168.20286999999999</v>
      </c>
      <c r="V647" s="62"/>
    </row>
    <row r="648" spans="1:22" ht="12.75" customHeight="1" x14ac:dyDescent="0.2">
      <c r="A648" s="17"/>
      <c r="B648" s="66" t="s">
        <v>17</v>
      </c>
      <c r="C648" s="66"/>
      <c r="D648" s="66"/>
      <c r="E648" s="66"/>
      <c r="F648" s="66"/>
      <c r="G648" s="66"/>
      <c r="H648" s="66"/>
      <c r="I648" s="66"/>
      <c r="J648" s="67"/>
      <c r="K648" s="23" t="s">
        <v>22</v>
      </c>
      <c r="L648" s="63"/>
      <c r="M648" s="64"/>
      <c r="N648" s="22" t="s">
        <v>15</v>
      </c>
      <c r="O648" s="22">
        <v>0</v>
      </c>
      <c r="P648" s="21">
        <v>168202.87</v>
      </c>
      <c r="Q648" s="65"/>
      <c r="R648" s="65"/>
      <c r="S648" s="13"/>
      <c r="T648" s="39">
        <f t="shared" si="9"/>
        <v>168.20286999999999</v>
      </c>
      <c r="V648" s="62"/>
    </row>
    <row r="649" spans="1:22" ht="24.75" customHeight="1" x14ac:dyDescent="0.2">
      <c r="A649" s="17"/>
      <c r="B649" s="73" t="s">
        <v>21</v>
      </c>
      <c r="C649" s="73"/>
      <c r="D649" s="73"/>
      <c r="E649" s="73"/>
      <c r="F649" s="73"/>
      <c r="G649" s="73"/>
      <c r="H649" s="73"/>
      <c r="I649" s="73"/>
      <c r="J649" s="74"/>
      <c r="K649" s="20" t="s">
        <v>20</v>
      </c>
      <c r="L649" s="75"/>
      <c r="M649" s="76"/>
      <c r="N649" s="19" t="s">
        <v>5</v>
      </c>
      <c r="O649" s="19">
        <v>0</v>
      </c>
      <c r="P649" s="18">
        <v>6000</v>
      </c>
      <c r="Q649" s="77"/>
      <c r="R649" s="77"/>
      <c r="S649" s="13"/>
      <c r="T649" s="39">
        <f t="shared" si="9"/>
        <v>6</v>
      </c>
      <c r="V649" s="62"/>
    </row>
    <row r="650" spans="1:22" ht="12.75" customHeight="1" x14ac:dyDescent="0.2">
      <c r="A650" s="17"/>
      <c r="B650" s="66" t="s">
        <v>17</v>
      </c>
      <c r="C650" s="66"/>
      <c r="D650" s="66"/>
      <c r="E650" s="66"/>
      <c r="F650" s="66"/>
      <c r="G650" s="66"/>
      <c r="H650" s="66"/>
      <c r="I650" s="66"/>
      <c r="J650" s="67"/>
      <c r="K650" s="23" t="s">
        <v>20</v>
      </c>
      <c r="L650" s="63"/>
      <c r="M650" s="64"/>
      <c r="N650" s="22" t="s">
        <v>15</v>
      </c>
      <c r="O650" s="22">
        <v>0</v>
      </c>
      <c r="P650" s="21">
        <v>6000</v>
      </c>
      <c r="Q650" s="65"/>
      <c r="R650" s="65"/>
      <c r="S650" s="13"/>
      <c r="T650" s="39">
        <f t="shared" si="9"/>
        <v>6</v>
      </c>
      <c r="V650" s="62"/>
    </row>
    <row r="651" spans="1:22" ht="35.25" customHeight="1" x14ac:dyDescent="0.2">
      <c r="A651" s="17"/>
      <c r="B651" s="73" t="s">
        <v>621</v>
      </c>
      <c r="C651" s="73"/>
      <c r="D651" s="73"/>
      <c r="E651" s="73"/>
      <c r="F651" s="73"/>
      <c r="G651" s="73"/>
      <c r="H651" s="73"/>
      <c r="I651" s="73"/>
      <c r="J651" s="74"/>
      <c r="K651" s="20" t="s">
        <v>16</v>
      </c>
      <c r="L651" s="75"/>
      <c r="M651" s="76"/>
      <c r="N651" s="19" t="s">
        <v>5</v>
      </c>
      <c r="O651" s="19">
        <v>0</v>
      </c>
      <c r="P651" s="18">
        <v>129712.53</v>
      </c>
      <c r="Q651" s="77"/>
      <c r="R651" s="77"/>
      <c r="S651" s="13"/>
      <c r="T651" s="39">
        <f t="shared" si="9"/>
        <v>129.71252999999999</v>
      </c>
      <c r="V651" s="62"/>
    </row>
    <row r="652" spans="1:22" ht="21.75" customHeight="1" x14ac:dyDescent="0.2">
      <c r="A652" s="17"/>
      <c r="B652" s="66" t="s">
        <v>19</v>
      </c>
      <c r="C652" s="66"/>
      <c r="D652" s="66"/>
      <c r="E652" s="66"/>
      <c r="F652" s="66"/>
      <c r="G652" s="66"/>
      <c r="H652" s="66"/>
      <c r="I652" s="66"/>
      <c r="J652" s="67"/>
      <c r="K652" s="23" t="s">
        <v>16</v>
      </c>
      <c r="L652" s="63"/>
      <c r="M652" s="64"/>
      <c r="N652" s="22" t="s">
        <v>18</v>
      </c>
      <c r="O652" s="22">
        <v>0</v>
      </c>
      <c r="P652" s="21">
        <v>68524.490000000005</v>
      </c>
      <c r="Q652" s="65"/>
      <c r="R652" s="65"/>
      <c r="S652" s="13"/>
      <c r="T652" s="39">
        <f t="shared" si="9"/>
        <v>68.52449</v>
      </c>
      <c r="V652" s="62"/>
    </row>
    <row r="653" spans="1:22" ht="12.75" customHeight="1" x14ac:dyDescent="0.2">
      <c r="A653" s="17"/>
      <c r="B653" s="66" t="s">
        <v>17</v>
      </c>
      <c r="C653" s="66"/>
      <c r="D653" s="66"/>
      <c r="E653" s="66"/>
      <c r="F653" s="66"/>
      <c r="G653" s="66"/>
      <c r="H653" s="66"/>
      <c r="I653" s="66"/>
      <c r="J653" s="67"/>
      <c r="K653" s="23" t="s">
        <v>16</v>
      </c>
      <c r="L653" s="63"/>
      <c r="M653" s="64"/>
      <c r="N653" s="22" t="s">
        <v>15</v>
      </c>
      <c r="O653" s="22">
        <v>0</v>
      </c>
      <c r="P653" s="21">
        <v>61188.04</v>
      </c>
      <c r="Q653" s="65"/>
      <c r="R653" s="65"/>
      <c r="S653" s="13"/>
      <c r="T653" s="39">
        <f t="shared" si="9"/>
        <v>61.188040000000001</v>
      </c>
      <c r="V653" s="62"/>
    </row>
    <row r="654" spans="1:22" ht="58.5" customHeight="1" x14ac:dyDescent="0.2">
      <c r="A654" s="17"/>
      <c r="B654" s="73" t="s">
        <v>14</v>
      </c>
      <c r="C654" s="73"/>
      <c r="D654" s="73"/>
      <c r="E654" s="73"/>
      <c r="F654" s="73"/>
      <c r="G654" s="73"/>
      <c r="H654" s="73"/>
      <c r="I654" s="73"/>
      <c r="J654" s="74"/>
      <c r="K654" s="20" t="s">
        <v>12</v>
      </c>
      <c r="L654" s="75"/>
      <c r="M654" s="76"/>
      <c r="N654" s="19" t="s">
        <v>5</v>
      </c>
      <c r="O654" s="19">
        <v>0</v>
      </c>
      <c r="P654" s="18">
        <v>800000</v>
      </c>
      <c r="Q654" s="77"/>
      <c r="R654" s="77"/>
      <c r="S654" s="13"/>
      <c r="T654" s="39">
        <f t="shared" si="9"/>
        <v>800</v>
      </c>
      <c r="V654" s="62"/>
    </row>
    <row r="655" spans="1:22" ht="14.25" customHeight="1" x14ac:dyDescent="0.2">
      <c r="A655" s="17"/>
      <c r="B655" s="66" t="s">
        <v>13</v>
      </c>
      <c r="C655" s="66"/>
      <c r="D655" s="66"/>
      <c r="E655" s="66"/>
      <c r="F655" s="66"/>
      <c r="G655" s="66"/>
      <c r="H655" s="66"/>
      <c r="I655" s="66"/>
      <c r="J655" s="67"/>
      <c r="K655" s="23" t="s">
        <v>12</v>
      </c>
      <c r="L655" s="63"/>
      <c r="M655" s="64"/>
      <c r="N655" s="22" t="s">
        <v>11</v>
      </c>
      <c r="O655" s="22">
        <v>0</v>
      </c>
      <c r="P655" s="21">
        <v>800000</v>
      </c>
      <c r="Q655" s="65"/>
      <c r="R655" s="65"/>
      <c r="S655" s="13"/>
      <c r="T655" s="39">
        <f t="shared" si="9"/>
        <v>800</v>
      </c>
      <c r="V655" s="62"/>
    </row>
    <row r="656" spans="1:22" ht="82.5" customHeight="1" x14ac:dyDescent="0.2">
      <c r="A656" s="17"/>
      <c r="B656" s="73" t="s">
        <v>10</v>
      </c>
      <c r="C656" s="73"/>
      <c r="D656" s="73"/>
      <c r="E656" s="73"/>
      <c r="F656" s="73"/>
      <c r="G656" s="73"/>
      <c r="H656" s="73"/>
      <c r="I656" s="73"/>
      <c r="J656" s="74"/>
      <c r="K656" s="20" t="s">
        <v>8</v>
      </c>
      <c r="L656" s="75"/>
      <c r="M656" s="76"/>
      <c r="N656" s="19" t="s">
        <v>5</v>
      </c>
      <c r="O656" s="19">
        <v>0</v>
      </c>
      <c r="P656" s="18">
        <v>1219600</v>
      </c>
      <c r="Q656" s="77"/>
      <c r="R656" s="77"/>
      <c r="S656" s="13"/>
      <c r="T656" s="39">
        <f t="shared" ref="T656:T660" si="10">P656/1000</f>
        <v>1219.5999999999999</v>
      </c>
      <c r="V656" s="62"/>
    </row>
    <row r="657" spans="1:22" ht="12.75" customHeight="1" x14ac:dyDescent="0.2">
      <c r="A657" s="17"/>
      <c r="B657" s="66" t="s">
        <v>9</v>
      </c>
      <c r="C657" s="66"/>
      <c r="D657" s="66"/>
      <c r="E657" s="66"/>
      <c r="F657" s="66"/>
      <c r="G657" s="66"/>
      <c r="H657" s="66"/>
      <c r="I657" s="66"/>
      <c r="J657" s="67"/>
      <c r="K657" s="23" t="s">
        <v>8</v>
      </c>
      <c r="L657" s="63"/>
      <c r="M657" s="64"/>
      <c r="N657" s="22" t="s">
        <v>7</v>
      </c>
      <c r="O657" s="22">
        <v>0</v>
      </c>
      <c r="P657" s="21">
        <v>1219600</v>
      </c>
      <c r="Q657" s="65"/>
      <c r="R657" s="65"/>
      <c r="S657" s="13"/>
      <c r="T657" s="39">
        <f t="shared" si="10"/>
        <v>1219.5999999999999</v>
      </c>
      <c r="V657" s="62"/>
    </row>
    <row r="658" spans="1:22" ht="24.75" customHeight="1" x14ac:dyDescent="0.2">
      <c r="A658" s="17"/>
      <c r="B658" s="73" t="s">
        <v>6</v>
      </c>
      <c r="C658" s="73"/>
      <c r="D658" s="73"/>
      <c r="E658" s="73"/>
      <c r="F658" s="73"/>
      <c r="G658" s="73"/>
      <c r="H658" s="73"/>
      <c r="I658" s="73"/>
      <c r="J658" s="74"/>
      <c r="K658" s="20" t="s">
        <v>3</v>
      </c>
      <c r="L658" s="75"/>
      <c r="M658" s="76"/>
      <c r="N658" s="19" t="s">
        <v>5</v>
      </c>
      <c r="O658" s="19">
        <v>0</v>
      </c>
      <c r="P658" s="18">
        <v>298200</v>
      </c>
      <c r="Q658" s="77"/>
      <c r="R658" s="77"/>
      <c r="S658" s="13"/>
      <c r="T658" s="39">
        <f t="shared" si="10"/>
        <v>298.2</v>
      </c>
      <c r="V658" s="62"/>
    </row>
    <row r="659" spans="1:22" ht="27.75" customHeight="1" thickBot="1" x14ac:dyDescent="0.25">
      <c r="A659" s="17"/>
      <c r="B659" s="68" t="s">
        <v>4</v>
      </c>
      <c r="C659" s="68"/>
      <c r="D659" s="68"/>
      <c r="E659" s="68"/>
      <c r="F659" s="68"/>
      <c r="G659" s="68"/>
      <c r="H659" s="68"/>
      <c r="I659" s="68"/>
      <c r="J659" s="69"/>
      <c r="K659" s="16" t="s">
        <v>3</v>
      </c>
      <c r="L659" s="70"/>
      <c r="M659" s="71"/>
      <c r="N659" s="15" t="s">
        <v>2</v>
      </c>
      <c r="O659" s="15">
        <v>0</v>
      </c>
      <c r="P659" s="14">
        <v>298200</v>
      </c>
      <c r="Q659" s="72"/>
      <c r="R659" s="72"/>
      <c r="S659" s="13"/>
      <c r="T659" s="39">
        <f t="shared" si="10"/>
        <v>298.2</v>
      </c>
      <c r="V659" s="62"/>
    </row>
    <row r="660" spans="1:22" ht="11.25" hidden="1" customHeight="1" x14ac:dyDescent="0.2">
      <c r="A660" s="5"/>
      <c r="B660" s="48"/>
      <c r="C660" s="49"/>
      <c r="D660" s="49"/>
      <c r="E660" s="49"/>
      <c r="F660" s="49"/>
      <c r="G660" s="49"/>
      <c r="H660" s="49"/>
      <c r="I660" s="49"/>
      <c r="J660" s="50"/>
      <c r="K660" s="5" t="s">
        <v>3</v>
      </c>
      <c r="L660" s="5"/>
      <c r="M660" s="5"/>
      <c r="N660" s="5" t="s">
        <v>2</v>
      </c>
      <c r="O660" s="5">
        <v>0</v>
      </c>
      <c r="P660" s="12">
        <v>1444951742.3399999</v>
      </c>
      <c r="Q660" s="8"/>
      <c r="R660" s="5"/>
      <c r="S660" s="4"/>
      <c r="T660" s="39">
        <f t="shared" si="10"/>
        <v>1444951.7423399999</v>
      </c>
      <c r="V660" s="62"/>
    </row>
    <row r="661" spans="1:22" ht="12.75" customHeight="1" thickBot="1" x14ac:dyDescent="0.25">
      <c r="A661" s="11"/>
      <c r="B661" s="51"/>
      <c r="C661" s="52"/>
      <c r="D661" s="52"/>
      <c r="E661" s="52"/>
      <c r="F661" s="52"/>
      <c r="G661" s="52"/>
      <c r="H661" s="52"/>
      <c r="I661" s="52"/>
      <c r="J661" s="52" t="s">
        <v>622</v>
      </c>
      <c r="K661" s="7"/>
      <c r="L661" s="7"/>
      <c r="M661" s="7"/>
      <c r="N661" s="7"/>
      <c r="O661" s="10" t="s">
        <v>1</v>
      </c>
      <c r="P661" s="9">
        <v>1444951742.3399999</v>
      </c>
      <c r="Q661" s="8"/>
      <c r="R661" s="7"/>
      <c r="S661" s="4"/>
      <c r="T661" s="39">
        <v>1444951.8</v>
      </c>
      <c r="U661" s="62"/>
      <c r="V661" s="62"/>
    </row>
    <row r="662" spans="1:22" ht="12.75" customHeight="1" x14ac:dyDescent="0.2">
      <c r="A662" s="2"/>
      <c r="B662" s="2"/>
      <c r="C662" s="2"/>
      <c r="D662" s="2"/>
      <c r="E662" s="2"/>
      <c r="F662" s="2"/>
      <c r="G662" s="2"/>
      <c r="H662" s="2"/>
      <c r="I662" s="2"/>
      <c r="J662" s="2"/>
      <c r="K662" s="2"/>
      <c r="L662" s="2"/>
      <c r="M662" s="6"/>
      <c r="N662" s="6"/>
      <c r="O662" s="6"/>
      <c r="P662" s="6"/>
      <c r="Q662" s="6"/>
      <c r="R662" s="2"/>
      <c r="S662" s="4"/>
    </row>
    <row r="663" spans="1:22" ht="2.85" customHeight="1" x14ac:dyDescent="0.2">
      <c r="A663" s="3" t="s">
        <v>0</v>
      </c>
      <c r="B663" s="2"/>
      <c r="C663" s="2"/>
      <c r="D663" s="2"/>
      <c r="E663" s="2"/>
      <c r="F663" s="2"/>
      <c r="G663" s="2"/>
      <c r="H663" s="2"/>
      <c r="I663" s="2"/>
      <c r="J663" s="2"/>
      <c r="K663" s="2"/>
      <c r="L663" s="2"/>
      <c r="M663" s="2"/>
      <c r="N663" s="2"/>
      <c r="O663" s="2"/>
      <c r="P663" s="2"/>
      <c r="Q663" s="2"/>
      <c r="R663" s="2"/>
      <c r="S663" s="2"/>
    </row>
    <row r="665" spans="1:22" ht="15" x14ac:dyDescent="0.2">
      <c r="D665" s="1" t="s">
        <v>595</v>
      </c>
      <c r="G665" s="41"/>
      <c r="H665" s="41"/>
      <c r="I665" s="41"/>
      <c r="J665" s="41"/>
      <c r="K665" s="41"/>
      <c r="L665" s="41"/>
      <c r="M665" s="41"/>
      <c r="N665" s="41"/>
      <c r="O665" s="41"/>
      <c r="P665" s="41"/>
      <c r="Q665" s="41"/>
      <c r="R665" s="41"/>
      <c r="S665" s="41"/>
      <c r="T665" s="41"/>
    </row>
    <row r="666" spans="1:22" ht="15" x14ac:dyDescent="0.2">
      <c r="D666" s="1" t="s">
        <v>596</v>
      </c>
      <c r="G666" s="41"/>
      <c r="H666" s="41"/>
      <c r="I666" s="41"/>
      <c r="J666" s="41"/>
      <c r="K666" s="41"/>
      <c r="L666" s="41"/>
      <c r="M666" s="41"/>
      <c r="N666" s="41"/>
      <c r="O666" s="41"/>
      <c r="P666" s="41"/>
      <c r="Q666" s="41"/>
      <c r="R666" s="41"/>
      <c r="S666" s="41"/>
      <c r="T666" s="40" t="s">
        <v>597</v>
      </c>
      <c r="U666" s="40"/>
    </row>
  </sheetData>
  <mergeCells count="1936">
    <mergeCell ref="Q17:R17"/>
    <mergeCell ref="Q83:R83"/>
    <mergeCell ref="B95:J95"/>
    <mergeCell ref="L95:M95"/>
    <mergeCell ref="Q19:R19"/>
    <mergeCell ref="B22:J22"/>
    <mergeCell ref="L59:M59"/>
    <mergeCell ref="L50:M50"/>
    <mergeCell ref="B55:J55"/>
    <mergeCell ref="L55:M55"/>
    <mergeCell ref="Q55:R55"/>
    <mergeCell ref="B57:J57"/>
    <mergeCell ref="L135:M135"/>
    <mergeCell ref="Q135:R135"/>
    <mergeCell ref="L122:M122"/>
    <mergeCell ref="Q122:R122"/>
    <mergeCell ref="B126:J126"/>
    <mergeCell ref="L126:M126"/>
    <mergeCell ref="Q126:R126"/>
    <mergeCell ref="B130:J130"/>
    <mergeCell ref="L130:M130"/>
    <mergeCell ref="B120:J120"/>
    <mergeCell ref="L120:M120"/>
    <mergeCell ref="Q120:R120"/>
    <mergeCell ref="B114:J114"/>
    <mergeCell ref="L114:M114"/>
    <mergeCell ref="Q114:R114"/>
    <mergeCell ref="B118:J118"/>
    <mergeCell ref="L118:M118"/>
    <mergeCell ref="Q118:R118"/>
    <mergeCell ref="B115:J115"/>
    <mergeCell ref="L115:M115"/>
    <mergeCell ref="B14:J14"/>
    <mergeCell ref="L14:M14"/>
    <mergeCell ref="Q14:R14"/>
    <mergeCell ref="B24:J24"/>
    <mergeCell ref="L24:M24"/>
    <mergeCell ref="Q24:R24"/>
    <mergeCell ref="B85:J85"/>
    <mergeCell ref="L85:M85"/>
    <mergeCell ref="Q85:R85"/>
    <mergeCell ref="B82:J82"/>
    <mergeCell ref="L82:M82"/>
    <mergeCell ref="B99:J99"/>
    <mergeCell ref="L99:M99"/>
    <mergeCell ref="Q99:R99"/>
    <mergeCell ref="B97:J97"/>
    <mergeCell ref="L97:M97"/>
    <mergeCell ref="Q97:R97"/>
    <mergeCell ref="Q18:R18"/>
    <mergeCell ref="B17:J17"/>
    <mergeCell ref="L17:M17"/>
    <mergeCell ref="B96:J96"/>
    <mergeCell ref="L96:M96"/>
    <mergeCell ref="Q96:R96"/>
    <mergeCell ref="B83:J83"/>
    <mergeCell ref="L83:M83"/>
    <mergeCell ref="B51:J51"/>
    <mergeCell ref="L51:M51"/>
    <mergeCell ref="Q51:R51"/>
    <mergeCell ref="B53:J53"/>
    <mergeCell ref="L53:M53"/>
    <mergeCell ref="Q53:R53"/>
    <mergeCell ref="B50:J50"/>
    <mergeCell ref="Q115:R115"/>
    <mergeCell ref="B117:J117"/>
    <mergeCell ref="B125:J125"/>
    <mergeCell ref="L125:M125"/>
    <mergeCell ref="Q125:R125"/>
    <mergeCell ref="B129:J129"/>
    <mergeCell ref="L129:M129"/>
    <mergeCell ref="Q129:R129"/>
    <mergeCell ref="Q123:R123"/>
    <mergeCell ref="Q159:R159"/>
    <mergeCell ref="B167:J167"/>
    <mergeCell ref="L167:M167"/>
    <mergeCell ref="Q167:R167"/>
    <mergeCell ref="B160:J160"/>
    <mergeCell ref="L160:M160"/>
    <mergeCell ref="Q160:R160"/>
    <mergeCell ref="B161:J161"/>
    <mergeCell ref="B137:J137"/>
    <mergeCell ref="L137:M137"/>
    <mergeCell ref="Q137:R137"/>
    <mergeCell ref="B149:J149"/>
    <mergeCell ref="L149:M149"/>
    <mergeCell ref="Q149:R149"/>
    <mergeCell ref="Q130:R130"/>
    <mergeCell ref="L139:M139"/>
    <mergeCell ref="Q139:R139"/>
    <mergeCell ref="B142:J142"/>
    <mergeCell ref="L142:M142"/>
    <mergeCell ref="Q142:R142"/>
    <mergeCell ref="B146:J146"/>
    <mergeCell ref="L146:M146"/>
    <mergeCell ref="Q146:R146"/>
    <mergeCell ref="B198:J198"/>
    <mergeCell ref="L198:M198"/>
    <mergeCell ref="Q198:R198"/>
    <mergeCell ref="B171:J171"/>
    <mergeCell ref="L197:M197"/>
    <mergeCell ref="Q197:R197"/>
    <mergeCell ref="L181:M181"/>
    <mergeCell ref="B199:J199"/>
    <mergeCell ref="L199:M199"/>
    <mergeCell ref="Q199:R199"/>
    <mergeCell ref="B202:J202"/>
    <mergeCell ref="B176:J176"/>
    <mergeCell ref="L176:M176"/>
    <mergeCell ref="Q176:R176"/>
    <mergeCell ref="Q174:R174"/>
    <mergeCell ref="B172:J172"/>
    <mergeCell ref="L180:M180"/>
    <mergeCell ref="Q180:R180"/>
    <mergeCell ref="Q178:R178"/>
    <mergeCell ref="B177:J177"/>
    <mergeCell ref="L177:M177"/>
    <mergeCell ref="Q177:R177"/>
    <mergeCell ref="B179:J179"/>
    <mergeCell ref="L179:M179"/>
    <mergeCell ref="Q179:R179"/>
    <mergeCell ref="Q191:R191"/>
    <mergeCell ref="Q195:R195"/>
    <mergeCell ref="B193:J193"/>
    <mergeCell ref="L193:M193"/>
    <mergeCell ref="Q193:R193"/>
    <mergeCell ref="B191:J191"/>
    <mergeCell ref="B260:J260"/>
    <mergeCell ref="L260:M260"/>
    <mergeCell ref="Q260:R260"/>
    <mergeCell ref="B230:J230"/>
    <mergeCell ref="L230:M230"/>
    <mergeCell ref="Q230:R230"/>
    <mergeCell ref="B228:J228"/>
    <mergeCell ref="B246:J246"/>
    <mergeCell ref="L246:M246"/>
    <mergeCell ref="Q246:R246"/>
    <mergeCell ref="L249:M249"/>
    <mergeCell ref="Q249:R249"/>
    <mergeCell ref="B251:J251"/>
    <mergeCell ref="B257:J257"/>
    <mergeCell ref="L257:M257"/>
    <mergeCell ref="Q257:R257"/>
    <mergeCell ref="B247:J247"/>
    <mergeCell ref="L247:M247"/>
    <mergeCell ref="Q247:R247"/>
    <mergeCell ref="B241:J241"/>
    <mergeCell ref="L241:M241"/>
    <mergeCell ref="L228:M228"/>
    <mergeCell ref="Q228:R228"/>
    <mergeCell ref="B231:J231"/>
    <mergeCell ref="L251:M251"/>
    <mergeCell ref="Q251:R251"/>
    <mergeCell ref="L204:M204"/>
    <mergeCell ref="B466:J466"/>
    <mergeCell ref="L466:M466"/>
    <mergeCell ref="Q466:R466"/>
    <mergeCell ref="B377:J377"/>
    <mergeCell ref="L377:M377"/>
    <mergeCell ref="Q377:R377"/>
    <mergeCell ref="B383:J383"/>
    <mergeCell ref="L383:M383"/>
    <mergeCell ref="Q383:R383"/>
    <mergeCell ref="Q387:R387"/>
    <mergeCell ref="B414:J414"/>
    <mergeCell ref="L414:M414"/>
    <mergeCell ref="Q414:R414"/>
    <mergeCell ref="B406:J406"/>
    <mergeCell ref="L406:M406"/>
    <mergeCell ref="Q406:R406"/>
    <mergeCell ref="B389:J389"/>
    <mergeCell ref="B440:J440"/>
    <mergeCell ref="L440:M440"/>
    <mergeCell ref="Q440:R440"/>
    <mergeCell ref="B437:J437"/>
    <mergeCell ref="L437:M437"/>
    <mergeCell ref="Q437:R437"/>
    <mergeCell ref="B439:J439"/>
    <mergeCell ref="B418:J418"/>
    <mergeCell ref="L245:M245"/>
    <mergeCell ref="Q245:R245"/>
    <mergeCell ref="B238:J238"/>
    <mergeCell ref="L238:M238"/>
    <mergeCell ref="Q238:R238"/>
    <mergeCell ref="B239:J239"/>
    <mergeCell ref="L391:M391"/>
    <mergeCell ref="B564:J564"/>
    <mergeCell ref="L503:M503"/>
    <mergeCell ref="B511:J511"/>
    <mergeCell ref="B451:J451"/>
    <mergeCell ref="L451:M451"/>
    <mergeCell ref="Q451:R451"/>
    <mergeCell ref="B446:J446"/>
    <mergeCell ref="L446:M446"/>
    <mergeCell ref="Q446:R446"/>
    <mergeCell ref="B448:J448"/>
    <mergeCell ref="B462:J462"/>
    <mergeCell ref="L462:M462"/>
    <mergeCell ref="Q462:R462"/>
    <mergeCell ref="B460:J460"/>
    <mergeCell ref="L460:M460"/>
    <mergeCell ref="Q460:R460"/>
    <mergeCell ref="B484:J484"/>
    <mergeCell ref="B471:J471"/>
    <mergeCell ref="L471:M471"/>
    <mergeCell ref="Q471:R471"/>
    <mergeCell ref="B475:J475"/>
    <mergeCell ref="L475:M475"/>
    <mergeCell ref="Q475:R475"/>
    <mergeCell ref="B472:J472"/>
    <mergeCell ref="L472:M472"/>
    <mergeCell ref="L477:M477"/>
    <mergeCell ref="Q477:R477"/>
    <mergeCell ref="B478:J478"/>
    <mergeCell ref="B463:J463"/>
    <mergeCell ref="L463:M463"/>
    <mergeCell ref="Q463:R463"/>
    <mergeCell ref="L617:M617"/>
    <mergeCell ref="Q617:R617"/>
    <mergeCell ref="B611:J611"/>
    <mergeCell ref="L611:M611"/>
    <mergeCell ref="Q611:R611"/>
    <mergeCell ref="B613:J613"/>
    <mergeCell ref="B579:J579"/>
    <mergeCell ref="L579:M579"/>
    <mergeCell ref="Q579:R579"/>
    <mergeCell ref="B585:J585"/>
    <mergeCell ref="L585:M585"/>
    <mergeCell ref="Q585:R585"/>
    <mergeCell ref="B580:J580"/>
    <mergeCell ref="L580:M580"/>
    <mergeCell ref="Q580:R580"/>
    <mergeCell ref="B582:J582"/>
    <mergeCell ref="Q496:R496"/>
    <mergeCell ref="B497:J497"/>
    <mergeCell ref="L575:M575"/>
    <mergeCell ref="Q575:R575"/>
    <mergeCell ref="B525:J525"/>
    <mergeCell ref="L525:M525"/>
    <mergeCell ref="Q525:R525"/>
    <mergeCell ref="B496:J496"/>
    <mergeCell ref="L496:M496"/>
    <mergeCell ref="B562:J562"/>
    <mergeCell ref="L562:M562"/>
    <mergeCell ref="Q562:R562"/>
    <mergeCell ref="B569:J569"/>
    <mergeCell ref="L569:M569"/>
    <mergeCell ref="Q569:R569"/>
    <mergeCell ref="B566:J566"/>
    <mergeCell ref="Q605:R605"/>
    <mergeCell ref="B593:J593"/>
    <mergeCell ref="L593:M593"/>
    <mergeCell ref="Q593:R593"/>
    <mergeCell ref="B25:J25"/>
    <mergeCell ref="L25:M25"/>
    <mergeCell ref="Q25:R25"/>
    <mergeCell ref="L22:M22"/>
    <mergeCell ref="Q22:R22"/>
    <mergeCell ref="B15:J15"/>
    <mergeCell ref="L15:M15"/>
    <mergeCell ref="Q15:R15"/>
    <mergeCell ref="B18:J18"/>
    <mergeCell ref="L18:M18"/>
    <mergeCell ref="B67:J67"/>
    <mergeCell ref="L67:M67"/>
    <mergeCell ref="Q67:R67"/>
    <mergeCell ref="B47:J47"/>
    <mergeCell ref="L47:M47"/>
    <mergeCell ref="Q47:R47"/>
    <mergeCell ref="B49:J49"/>
    <mergeCell ref="L66:M66"/>
    <mergeCell ref="Q66:R66"/>
    <mergeCell ref="L86:M86"/>
    <mergeCell ref="Q86:R86"/>
    <mergeCell ref="L566:M566"/>
    <mergeCell ref="Q566:R566"/>
    <mergeCell ref="B102:J102"/>
    <mergeCell ref="B93:J93"/>
    <mergeCell ref="L93:M93"/>
    <mergeCell ref="Q93:R93"/>
    <mergeCell ref="B89:J89"/>
    <mergeCell ref="L89:M89"/>
    <mergeCell ref="Q89:R89"/>
    <mergeCell ref="B94:J94"/>
    <mergeCell ref="L94:M94"/>
    <mergeCell ref="Q94:R94"/>
    <mergeCell ref="B98:J98"/>
    <mergeCell ref="L98:M98"/>
    <mergeCell ref="Q98:R98"/>
    <mergeCell ref="Q95:R95"/>
    <mergeCell ref="L102:M102"/>
    <mergeCell ref="Q102:R102"/>
    <mergeCell ref="B90:J90"/>
    <mergeCell ref="L90:M90"/>
    <mergeCell ref="Q90:R90"/>
    <mergeCell ref="B92:J92"/>
    <mergeCell ref="L92:M92"/>
    <mergeCell ref="Q92:R92"/>
    <mergeCell ref="B91:J91"/>
    <mergeCell ref="L91:M91"/>
    <mergeCell ref="Q91:R91"/>
    <mergeCell ref="L134:M134"/>
    <mergeCell ref="Q134:R134"/>
    <mergeCell ref="B141:J141"/>
    <mergeCell ref="L141:M141"/>
    <mergeCell ref="Q141:R141"/>
    <mergeCell ref="B140:J140"/>
    <mergeCell ref="L140:M140"/>
    <mergeCell ref="B131:J131"/>
    <mergeCell ref="B136:J136"/>
    <mergeCell ref="L136:M136"/>
    <mergeCell ref="Q136:R136"/>
    <mergeCell ref="B138:J138"/>
    <mergeCell ref="L138:M138"/>
    <mergeCell ref="Q138:R138"/>
    <mergeCell ref="L145:M145"/>
    <mergeCell ref="Q145:R145"/>
    <mergeCell ref="B135:J135"/>
    <mergeCell ref="B139:J139"/>
    <mergeCell ref="B147:J147"/>
    <mergeCell ref="L147:M147"/>
    <mergeCell ref="Q147:R147"/>
    <mergeCell ref="B144:J144"/>
    <mergeCell ref="L144:M144"/>
    <mergeCell ref="Q144:R144"/>
    <mergeCell ref="B188:J188"/>
    <mergeCell ref="L188:M188"/>
    <mergeCell ref="Q188:R188"/>
    <mergeCell ref="L151:M151"/>
    <mergeCell ref="Q151:R151"/>
    <mergeCell ref="B154:J154"/>
    <mergeCell ref="L154:M154"/>
    <mergeCell ref="Q154:R154"/>
    <mergeCell ref="B155:J155"/>
    <mergeCell ref="L155:M155"/>
    <mergeCell ref="Q155:R155"/>
    <mergeCell ref="B153:J153"/>
    <mergeCell ref="L153:M153"/>
    <mergeCell ref="B152:J152"/>
    <mergeCell ref="L152:M152"/>
    <mergeCell ref="Q152:R152"/>
    <mergeCell ref="B150:J150"/>
    <mergeCell ref="B181:J181"/>
    <mergeCell ref="B195:J195"/>
    <mergeCell ref="L195:M195"/>
    <mergeCell ref="Q181:R181"/>
    <mergeCell ref="B185:J185"/>
    <mergeCell ref="L185:M185"/>
    <mergeCell ref="Q185:R185"/>
    <mergeCell ref="B189:J189"/>
    <mergeCell ref="L189:M189"/>
    <mergeCell ref="Q189:R189"/>
    <mergeCell ref="B196:J196"/>
    <mergeCell ref="L196:M196"/>
    <mergeCell ref="Q196:R196"/>
    <mergeCell ref="Q182:R182"/>
    <mergeCell ref="B186:J186"/>
    <mergeCell ref="L186:M186"/>
    <mergeCell ref="Q186:R186"/>
    <mergeCell ref="B190:J190"/>
    <mergeCell ref="L190:M190"/>
    <mergeCell ref="Q190:R190"/>
    <mergeCell ref="B182:J182"/>
    <mergeCell ref="L182:M182"/>
    <mergeCell ref="B187:J187"/>
    <mergeCell ref="B183:J183"/>
    <mergeCell ref="L191:M191"/>
    <mergeCell ref="L187:M187"/>
    <mergeCell ref="Q187:R187"/>
    <mergeCell ref="B184:J184"/>
    <mergeCell ref="L184:M184"/>
    <mergeCell ref="Q184:R184"/>
    <mergeCell ref="B194:J194"/>
    <mergeCell ref="L194:M194"/>
    <mergeCell ref="Q194:R194"/>
    <mergeCell ref="B290:J290"/>
    <mergeCell ref="L290:M290"/>
    <mergeCell ref="Q290:R290"/>
    <mergeCell ref="B293:J293"/>
    <mergeCell ref="L293:M293"/>
    <mergeCell ref="Q293:R293"/>
    <mergeCell ref="B291:J291"/>
    <mergeCell ref="L284:M284"/>
    <mergeCell ref="Q284:R284"/>
    <mergeCell ref="Q271:R271"/>
    <mergeCell ref="B274:J274"/>
    <mergeCell ref="L274:M274"/>
    <mergeCell ref="Q274:R274"/>
    <mergeCell ref="B276:J276"/>
    <mergeCell ref="L276:M276"/>
    <mergeCell ref="Q276:R276"/>
    <mergeCell ref="Q275:R275"/>
    <mergeCell ref="B271:J271"/>
    <mergeCell ref="L271:M271"/>
    <mergeCell ref="B277:J277"/>
    <mergeCell ref="L277:M277"/>
    <mergeCell ref="Q277:R277"/>
    <mergeCell ref="B261:J261"/>
    <mergeCell ref="L261:M261"/>
    <mergeCell ref="Q261:R261"/>
    <mergeCell ref="B308:J308"/>
    <mergeCell ref="L308:M308"/>
    <mergeCell ref="Q308:R308"/>
    <mergeCell ref="B313:J313"/>
    <mergeCell ref="L313:M313"/>
    <mergeCell ref="Q313:R313"/>
    <mergeCell ref="L270:M270"/>
    <mergeCell ref="Q270:R270"/>
    <mergeCell ref="B273:J273"/>
    <mergeCell ref="L273:M273"/>
    <mergeCell ref="Q273:R273"/>
    <mergeCell ref="B275:J275"/>
    <mergeCell ref="L275:M275"/>
    <mergeCell ref="B288:J288"/>
    <mergeCell ref="L288:M288"/>
    <mergeCell ref="Q288:R288"/>
    <mergeCell ref="B282:J282"/>
    <mergeCell ref="L282:M282"/>
    <mergeCell ref="Q282:R282"/>
    <mergeCell ref="B284:J284"/>
    <mergeCell ref="Q265:R265"/>
    <mergeCell ref="B272:J272"/>
    <mergeCell ref="L272:M272"/>
    <mergeCell ref="Q272:R272"/>
    <mergeCell ref="B266:J266"/>
    <mergeCell ref="L266:M266"/>
    <mergeCell ref="Q266:R266"/>
    <mergeCell ref="B270:J270"/>
    <mergeCell ref="L302:M302"/>
    <mergeCell ref="B306:J306"/>
    <mergeCell ref="B294:J294"/>
    <mergeCell ref="L294:M294"/>
    <mergeCell ref="Q294:R294"/>
    <mergeCell ref="B299:J299"/>
    <mergeCell ref="L299:M299"/>
    <mergeCell ref="Q299:R299"/>
    <mergeCell ref="B295:J295"/>
    <mergeCell ref="L295:M295"/>
    <mergeCell ref="Q295:R295"/>
    <mergeCell ref="B296:J296"/>
    <mergeCell ref="L306:M306"/>
    <mergeCell ref="Q306:R306"/>
    <mergeCell ref="B303:J303"/>
    <mergeCell ref="L303:M303"/>
    <mergeCell ref="Q303:R303"/>
    <mergeCell ref="B301:J301"/>
    <mergeCell ref="L301:M301"/>
    <mergeCell ref="Q301:R301"/>
    <mergeCell ref="B302:J302"/>
    <mergeCell ref="B304:J304"/>
    <mergeCell ref="L304:M304"/>
    <mergeCell ref="B297:J297"/>
    <mergeCell ref="L297:M297"/>
    <mergeCell ref="Q297:R297"/>
    <mergeCell ref="B298:J298"/>
    <mergeCell ref="L298:M298"/>
    <mergeCell ref="Q298:R298"/>
    <mergeCell ref="B300:J300"/>
    <mergeCell ref="L300:M300"/>
    <mergeCell ref="Q302:R302"/>
    <mergeCell ref="L375:M375"/>
    <mergeCell ref="Q375:R375"/>
    <mergeCell ref="B379:J379"/>
    <mergeCell ref="B350:J350"/>
    <mergeCell ref="L350:M350"/>
    <mergeCell ref="Q350:R350"/>
    <mergeCell ref="Q316:R316"/>
    <mergeCell ref="B347:J347"/>
    <mergeCell ref="B330:J330"/>
    <mergeCell ref="L330:M330"/>
    <mergeCell ref="Q330:R330"/>
    <mergeCell ref="B337:J337"/>
    <mergeCell ref="L337:M337"/>
    <mergeCell ref="Q337:R337"/>
    <mergeCell ref="B331:J331"/>
    <mergeCell ref="L331:M331"/>
    <mergeCell ref="B340:J340"/>
    <mergeCell ref="L340:M340"/>
    <mergeCell ref="Q340:R340"/>
    <mergeCell ref="B342:J342"/>
    <mergeCell ref="L342:M342"/>
    <mergeCell ref="Q342:R342"/>
    <mergeCell ref="B341:J341"/>
    <mergeCell ref="L341:M341"/>
    <mergeCell ref="Q341:R341"/>
    <mergeCell ref="L355:M355"/>
    <mergeCell ref="B317:J317"/>
    <mergeCell ref="L317:M317"/>
    <mergeCell ref="Q317:R317"/>
    <mergeCell ref="B329:J329"/>
    <mergeCell ref="L329:M329"/>
    <mergeCell ref="Q329:R329"/>
    <mergeCell ref="Q528:R528"/>
    <mergeCell ref="B493:J493"/>
    <mergeCell ref="L493:M493"/>
    <mergeCell ref="Q493:R493"/>
    <mergeCell ref="B508:J508"/>
    <mergeCell ref="L508:M508"/>
    <mergeCell ref="Q508:R508"/>
    <mergeCell ref="L497:M497"/>
    <mergeCell ref="Q497:R497"/>
    <mergeCell ref="B500:J500"/>
    <mergeCell ref="L500:M500"/>
    <mergeCell ref="Q500:R500"/>
    <mergeCell ref="B503:J503"/>
    <mergeCell ref="L431:M431"/>
    <mergeCell ref="Q431:R431"/>
    <mergeCell ref="B433:J433"/>
    <mergeCell ref="B435:J435"/>
    <mergeCell ref="L435:M435"/>
    <mergeCell ref="Q441:R441"/>
    <mergeCell ref="B445:J445"/>
    <mergeCell ref="L445:M445"/>
    <mergeCell ref="Q445:R445"/>
    <mergeCell ref="B442:J442"/>
    <mergeCell ref="L442:M442"/>
    <mergeCell ref="Q442:R442"/>
    <mergeCell ref="B444:J444"/>
    <mergeCell ref="L444:M444"/>
    <mergeCell ref="Q444:R444"/>
    <mergeCell ref="B459:J459"/>
    <mergeCell ref="L459:M459"/>
    <mergeCell ref="Q459:R459"/>
    <mergeCell ref="B456:J456"/>
    <mergeCell ref="B476:J476"/>
    <mergeCell ref="L476:M476"/>
    <mergeCell ref="Q476:R476"/>
    <mergeCell ref="B480:J480"/>
    <mergeCell ref="L480:M480"/>
    <mergeCell ref="Q58:R58"/>
    <mergeCell ref="B59:J59"/>
    <mergeCell ref="L456:M456"/>
    <mergeCell ref="Q456:R456"/>
    <mergeCell ref="B457:J457"/>
    <mergeCell ref="B458:J458"/>
    <mergeCell ref="L458:M458"/>
    <mergeCell ref="Q458:R458"/>
    <mergeCell ref="L448:M448"/>
    <mergeCell ref="Q448:R448"/>
    <mergeCell ref="B453:J453"/>
    <mergeCell ref="L453:M453"/>
    <mergeCell ref="Q453:R453"/>
    <mergeCell ref="B455:J455"/>
    <mergeCell ref="L455:M455"/>
    <mergeCell ref="L371:M371"/>
    <mergeCell ref="Q74:R74"/>
    <mergeCell ref="L88:M88"/>
    <mergeCell ref="Q88:R88"/>
    <mergeCell ref="B77:J77"/>
    <mergeCell ref="L77:M77"/>
    <mergeCell ref="Q77:R77"/>
    <mergeCell ref="B79:J79"/>
    <mergeCell ref="B362:J362"/>
    <mergeCell ref="L362:M362"/>
    <mergeCell ref="Q362:R362"/>
    <mergeCell ref="B364:J364"/>
    <mergeCell ref="B618:J618"/>
    <mergeCell ref="L618:M618"/>
    <mergeCell ref="Q618:R618"/>
    <mergeCell ref="B16:J16"/>
    <mergeCell ref="L16:M16"/>
    <mergeCell ref="Q16:R16"/>
    <mergeCell ref="B19:J19"/>
    <mergeCell ref="L19:M19"/>
    <mergeCell ref="L33:M33"/>
    <mergeCell ref="Q33:R33"/>
    <mergeCell ref="B26:J26"/>
    <mergeCell ref="L26:M26"/>
    <mergeCell ref="Q26:R26"/>
    <mergeCell ref="B29:J29"/>
    <mergeCell ref="L29:M29"/>
    <mergeCell ref="Q29:R29"/>
    <mergeCell ref="B27:J27"/>
    <mergeCell ref="L27:M27"/>
    <mergeCell ref="B38:J38"/>
    <mergeCell ref="L38:M38"/>
    <mergeCell ref="Q38:R38"/>
    <mergeCell ref="B31:J31"/>
    <mergeCell ref="L31:M31"/>
    <mergeCell ref="Q31:R31"/>
    <mergeCell ref="B34:J34"/>
    <mergeCell ref="L34:M34"/>
    <mergeCell ref="Q34:R34"/>
    <mergeCell ref="B33:J33"/>
    <mergeCell ref="B43:J43"/>
    <mergeCell ref="B76:J76"/>
    <mergeCell ref="L76:M76"/>
    <mergeCell ref="Q76:R76"/>
    <mergeCell ref="B86:J86"/>
    <mergeCell ref="B71:J71"/>
    <mergeCell ref="L57:M57"/>
    <mergeCell ref="Q57:R57"/>
    <mergeCell ref="B60:J60"/>
    <mergeCell ref="L60:M60"/>
    <mergeCell ref="Q60:R60"/>
    <mergeCell ref="B63:J63"/>
    <mergeCell ref="L63:M63"/>
    <mergeCell ref="Q63:R63"/>
    <mergeCell ref="B61:J61"/>
    <mergeCell ref="L61:M61"/>
    <mergeCell ref="Q61:R61"/>
    <mergeCell ref="B62:J62"/>
    <mergeCell ref="B58:J58"/>
    <mergeCell ref="L58:M58"/>
    <mergeCell ref="L71:M71"/>
    <mergeCell ref="Q71:R71"/>
    <mergeCell ref="B73:J73"/>
    <mergeCell ref="L73:M73"/>
    <mergeCell ref="Q73:R73"/>
    <mergeCell ref="B72:J72"/>
    <mergeCell ref="L72:M72"/>
    <mergeCell ref="Q72:R72"/>
    <mergeCell ref="B66:J66"/>
    <mergeCell ref="B78:J78"/>
    <mergeCell ref="L78:M78"/>
    <mergeCell ref="Q78:R78"/>
    <mergeCell ref="B80:J80"/>
    <mergeCell ref="L80:M80"/>
    <mergeCell ref="Q80:R80"/>
    <mergeCell ref="B84:J84"/>
    <mergeCell ref="B127:J127"/>
    <mergeCell ref="L127:M127"/>
    <mergeCell ref="Q127:R127"/>
    <mergeCell ref="B128:J128"/>
    <mergeCell ref="L128:M128"/>
    <mergeCell ref="Q128:R128"/>
    <mergeCell ref="B124:J124"/>
    <mergeCell ref="L124:M124"/>
    <mergeCell ref="Q124:R124"/>
    <mergeCell ref="B122:J122"/>
    <mergeCell ref="L172:M172"/>
    <mergeCell ref="B162:J162"/>
    <mergeCell ref="L162:M162"/>
    <mergeCell ref="Q162:R162"/>
    <mergeCell ref="L161:M161"/>
    <mergeCell ref="Q161:R161"/>
    <mergeCell ref="B159:J159"/>
    <mergeCell ref="B158:J158"/>
    <mergeCell ref="L158:M158"/>
    <mergeCell ref="Q158:R158"/>
    <mergeCell ref="L159:M159"/>
    <mergeCell ref="Q164:R164"/>
    <mergeCell ref="B166:J166"/>
    <mergeCell ref="L166:M166"/>
    <mergeCell ref="Q166:R166"/>
    <mergeCell ref="B170:J170"/>
    <mergeCell ref="L170:M170"/>
    <mergeCell ref="B143:J143"/>
    <mergeCell ref="L143:M143"/>
    <mergeCell ref="B157:J157"/>
    <mergeCell ref="B151:J151"/>
    <mergeCell ref="B134:J134"/>
    <mergeCell ref="B253:J253"/>
    <mergeCell ref="L253:M253"/>
    <mergeCell ref="Q253:R253"/>
    <mergeCell ref="B255:J255"/>
    <mergeCell ref="L255:M255"/>
    <mergeCell ref="Q255:R255"/>
    <mergeCell ref="B252:J252"/>
    <mergeCell ref="L252:M252"/>
    <mergeCell ref="B240:J240"/>
    <mergeCell ref="L240:M240"/>
    <mergeCell ref="Q240:R240"/>
    <mergeCell ref="L239:M239"/>
    <mergeCell ref="Q239:R239"/>
    <mergeCell ref="B237:J237"/>
    <mergeCell ref="L237:M237"/>
    <mergeCell ref="Q241:R241"/>
    <mergeCell ref="B242:J242"/>
    <mergeCell ref="L242:M242"/>
    <mergeCell ref="Q242:R242"/>
    <mergeCell ref="B244:J244"/>
    <mergeCell ref="B248:J248"/>
    <mergeCell ref="L248:M248"/>
    <mergeCell ref="Q248:R248"/>
    <mergeCell ref="B250:J250"/>
    <mergeCell ref="L250:M250"/>
    <mergeCell ref="Q250:R250"/>
    <mergeCell ref="Q252:R252"/>
    <mergeCell ref="B254:J254"/>
    <mergeCell ref="Q237:R237"/>
    <mergeCell ref="B245:J245"/>
    <mergeCell ref="B249:J249"/>
    <mergeCell ref="L254:M254"/>
    <mergeCell ref="Q346:R346"/>
    <mergeCell ref="L345:M345"/>
    <mergeCell ref="B310:J310"/>
    <mergeCell ref="L310:M310"/>
    <mergeCell ref="Q310:R310"/>
    <mergeCell ref="B315:J315"/>
    <mergeCell ref="L315:M315"/>
    <mergeCell ref="Q315:R315"/>
    <mergeCell ref="B307:J307"/>
    <mergeCell ref="L307:M307"/>
    <mergeCell ref="B323:J323"/>
    <mergeCell ref="L323:M323"/>
    <mergeCell ref="Q323:R323"/>
    <mergeCell ref="B326:J326"/>
    <mergeCell ref="L326:M326"/>
    <mergeCell ref="Q326:R326"/>
    <mergeCell ref="B324:J324"/>
    <mergeCell ref="L324:M324"/>
    <mergeCell ref="L333:M333"/>
    <mergeCell ref="Q333:R333"/>
    <mergeCell ref="B312:J312"/>
    <mergeCell ref="L312:M312"/>
    <mergeCell ref="Q312:R312"/>
    <mergeCell ref="B320:J320"/>
    <mergeCell ref="L320:M320"/>
    <mergeCell ref="Q320:R320"/>
    <mergeCell ref="B322:J322"/>
    <mergeCell ref="B344:J344"/>
    <mergeCell ref="L344:M344"/>
    <mergeCell ref="Q344:R344"/>
    <mergeCell ref="B345:J345"/>
    <mergeCell ref="Q319:R319"/>
    <mergeCell ref="L347:M347"/>
    <mergeCell ref="Q347:R347"/>
    <mergeCell ref="B349:J349"/>
    <mergeCell ref="L349:M349"/>
    <mergeCell ref="Q349:R349"/>
    <mergeCell ref="B351:J351"/>
    <mergeCell ref="L351:M351"/>
    <mergeCell ref="Q351:R351"/>
    <mergeCell ref="B360:J360"/>
    <mergeCell ref="L360:M360"/>
    <mergeCell ref="Q360:R360"/>
    <mergeCell ref="B354:J354"/>
    <mergeCell ref="L354:M354"/>
    <mergeCell ref="Q354:R354"/>
    <mergeCell ref="B356:J356"/>
    <mergeCell ref="L356:M356"/>
    <mergeCell ref="Q356:R356"/>
    <mergeCell ref="B355:J355"/>
    <mergeCell ref="B352:J352"/>
    <mergeCell ref="L352:M352"/>
    <mergeCell ref="Q352:R352"/>
    <mergeCell ref="B348:J348"/>
    <mergeCell ref="L348:M348"/>
    <mergeCell ref="B357:J357"/>
    <mergeCell ref="L357:M357"/>
    <mergeCell ref="Q357:R357"/>
    <mergeCell ref="B359:J359"/>
    <mergeCell ref="L359:M359"/>
    <mergeCell ref="Q359:R359"/>
    <mergeCell ref="B358:J358"/>
    <mergeCell ref="L358:M358"/>
    <mergeCell ref="Q358:R358"/>
    <mergeCell ref="Q345:R345"/>
    <mergeCell ref="Q348:R348"/>
    <mergeCell ref="B343:J343"/>
    <mergeCell ref="L343:M343"/>
    <mergeCell ref="Q343:R343"/>
    <mergeCell ref="B346:J346"/>
    <mergeCell ref="L346:M346"/>
    <mergeCell ref="B408:J408"/>
    <mergeCell ref="L408:M408"/>
    <mergeCell ref="Q408:R408"/>
    <mergeCell ref="B409:J409"/>
    <mergeCell ref="L409:M409"/>
    <mergeCell ref="Q409:R409"/>
    <mergeCell ref="B410:J410"/>
    <mergeCell ref="L379:M379"/>
    <mergeCell ref="Q379:R379"/>
    <mergeCell ref="B381:J381"/>
    <mergeCell ref="L381:M381"/>
    <mergeCell ref="Q381:R381"/>
    <mergeCell ref="B376:J376"/>
    <mergeCell ref="L376:M376"/>
    <mergeCell ref="L398:M398"/>
    <mergeCell ref="Q398:R398"/>
    <mergeCell ref="B399:J399"/>
    <mergeCell ref="L389:M389"/>
    <mergeCell ref="Q389:R389"/>
    <mergeCell ref="B393:J393"/>
    <mergeCell ref="L393:M393"/>
    <mergeCell ref="Q393:R393"/>
    <mergeCell ref="B395:J395"/>
    <mergeCell ref="L395:M395"/>
    <mergeCell ref="B382:J382"/>
    <mergeCell ref="Q390:R390"/>
    <mergeCell ref="B428:J428"/>
    <mergeCell ref="L428:M428"/>
    <mergeCell ref="Q428:R428"/>
    <mergeCell ref="B426:J426"/>
    <mergeCell ref="L426:M426"/>
    <mergeCell ref="Q426:R426"/>
    <mergeCell ref="B427:J427"/>
    <mergeCell ref="B407:J407"/>
    <mergeCell ref="L407:M407"/>
    <mergeCell ref="Q407:R407"/>
    <mergeCell ref="B397:J397"/>
    <mergeCell ref="L397:M397"/>
    <mergeCell ref="Q397:R397"/>
    <mergeCell ref="B402:J402"/>
    <mergeCell ref="L402:M402"/>
    <mergeCell ref="Q402:R402"/>
    <mergeCell ref="B398:J398"/>
    <mergeCell ref="B416:J416"/>
    <mergeCell ref="L416:M416"/>
    <mergeCell ref="Q416:R416"/>
    <mergeCell ref="B413:J413"/>
    <mergeCell ref="L413:M413"/>
    <mergeCell ref="Q413:R413"/>
    <mergeCell ref="B415:J415"/>
    <mergeCell ref="L415:M415"/>
    <mergeCell ref="L418:M418"/>
    <mergeCell ref="Q418:R418"/>
    <mergeCell ref="B417:J417"/>
    <mergeCell ref="L417:M417"/>
    <mergeCell ref="Q417:R417"/>
    <mergeCell ref="B391:J391"/>
    <mergeCell ref="L482:M482"/>
    <mergeCell ref="Q482:R482"/>
    <mergeCell ref="B483:J483"/>
    <mergeCell ref="L483:M483"/>
    <mergeCell ref="Q415:R415"/>
    <mergeCell ref="B405:J405"/>
    <mergeCell ref="L405:M405"/>
    <mergeCell ref="Q405:R405"/>
    <mergeCell ref="B404:J404"/>
    <mergeCell ref="L404:M404"/>
    <mergeCell ref="Q404:R404"/>
    <mergeCell ref="Q455:R455"/>
    <mergeCell ref="B449:J449"/>
    <mergeCell ref="L449:M449"/>
    <mergeCell ref="B467:J467"/>
    <mergeCell ref="L467:M467"/>
    <mergeCell ref="Q467:R467"/>
    <mergeCell ref="B473:J473"/>
    <mergeCell ref="L473:M473"/>
    <mergeCell ref="Q473:R473"/>
    <mergeCell ref="B468:J468"/>
    <mergeCell ref="L468:M468"/>
    <mergeCell ref="Q468:R468"/>
    <mergeCell ref="B469:J469"/>
    <mergeCell ref="L410:M410"/>
    <mergeCell ref="Q410:R410"/>
    <mergeCell ref="B412:J412"/>
    <mergeCell ref="L412:M412"/>
    <mergeCell ref="Q412:R412"/>
    <mergeCell ref="B411:J411"/>
    <mergeCell ref="L411:M411"/>
    <mergeCell ref="Q411:R411"/>
    <mergeCell ref="L457:M457"/>
    <mergeCell ref="Q457:R457"/>
    <mergeCell ref="B461:J461"/>
    <mergeCell ref="L461:M461"/>
    <mergeCell ref="Q461:R461"/>
    <mergeCell ref="B465:J465"/>
    <mergeCell ref="L465:M465"/>
    <mergeCell ref="Q465:R465"/>
    <mergeCell ref="L464:M464"/>
    <mergeCell ref="Q464:R464"/>
    <mergeCell ref="L469:M469"/>
    <mergeCell ref="Q469:R469"/>
    <mergeCell ref="B470:J470"/>
    <mergeCell ref="L470:M470"/>
    <mergeCell ref="Q470:R470"/>
    <mergeCell ref="B474:J474"/>
    <mergeCell ref="L474:M474"/>
    <mergeCell ref="Q474:R474"/>
    <mergeCell ref="B464:J464"/>
    <mergeCell ref="Q472:R472"/>
    <mergeCell ref="L534:M534"/>
    <mergeCell ref="Q534:R534"/>
    <mergeCell ref="B535:J535"/>
    <mergeCell ref="L535:M535"/>
    <mergeCell ref="Q535:R535"/>
    <mergeCell ref="L511:M511"/>
    <mergeCell ref="Q511:R511"/>
    <mergeCell ref="B514:J514"/>
    <mergeCell ref="L514:M514"/>
    <mergeCell ref="Q514:R514"/>
    <mergeCell ref="B512:J512"/>
    <mergeCell ref="L512:M512"/>
    <mergeCell ref="Q512:R512"/>
    <mergeCell ref="B513:J513"/>
    <mergeCell ref="Q524:R524"/>
    <mergeCell ref="B517:J517"/>
    <mergeCell ref="L517:M517"/>
    <mergeCell ref="Q517:R517"/>
    <mergeCell ref="B520:J520"/>
    <mergeCell ref="L520:M520"/>
    <mergeCell ref="Q520:R520"/>
    <mergeCell ref="B518:J518"/>
    <mergeCell ref="L518:M518"/>
    <mergeCell ref="Q518:R518"/>
    <mergeCell ref="B526:J526"/>
    <mergeCell ref="L526:M526"/>
    <mergeCell ref="Q526:R526"/>
    <mergeCell ref="B529:J529"/>
    <mergeCell ref="L529:M529"/>
    <mergeCell ref="Q529:R529"/>
    <mergeCell ref="B528:J528"/>
    <mergeCell ref="L528:M528"/>
    <mergeCell ref="B541:J541"/>
    <mergeCell ref="L541:M541"/>
    <mergeCell ref="Q541:R541"/>
    <mergeCell ref="B540:J540"/>
    <mergeCell ref="L540:M540"/>
    <mergeCell ref="Q540:R540"/>
    <mergeCell ref="B543:J543"/>
    <mergeCell ref="L543:M543"/>
    <mergeCell ref="Q543:R543"/>
    <mergeCell ref="Q531:R531"/>
    <mergeCell ref="B532:J532"/>
    <mergeCell ref="B523:J523"/>
    <mergeCell ref="L523:M523"/>
    <mergeCell ref="Q523:R523"/>
    <mergeCell ref="B527:J527"/>
    <mergeCell ref="L527:M527"/>
    <mergeCell ref="Q527:R527"/>
    <mergeCell ref="B524:J524"/>
    <mergeCell ref="L524:M524"/>
    <mergeCell ref="L537:M537"/>
    <mergeCell ref="Q537:R537"/>
    <mergeCell ref="B530:J530"/>
    <mergeCell ref="L530:M530"/>
    <mergeCell ref="Q530:R530"/>
    <mergeCell ref="B533:J533"/>
    <mergeCell ref="L533:M533"/>
    <mergeCell ref="Q533:R533"/>
    <mergeCell ref="B531:J531"/>
    <mergeCell ref="L531:M531"/>
    <mergeCell ref="L532:M532"/>
    <mergeCell ref="Q532:R532"/>
    <mergeCell ref="B534:J534"/>
    <mergeCell ref="B557:J557"/>
    <mergeCell ref="L557:M557"/>
    <mergeCell ref="Q557:R557"/>
    <mergeCell ref="B558:J558"/>
    <mergeCell ref="L558:M558"/>
    <mergeCell ref="Q558:R558"/>
    <mergeCell ref="B559:J559"/>
    <mergeCell ref="L559:M559"/>
    <mergeCell ref="Q559:R559"/>
    <mergeCell ref="B542:J542"/>
    <mergeCell ref="L542:M542"/>
    <mergeCell ref="Q542:R542"/>
    <mergeCell ref="B536:J536"/>
    <mergeCell ref="L536:M536"/>
    <mergeCell ref="Q536:R536"/>
    <mergeCell ref="B538:J538"/>
    <mergeCell ref="L538:M538"/>
    <mergeCell ref="Q538:R538"/>
    <mergeCell ref="B537:J537"/>
    <mergeCell ref="B545:J545"/>
    <mergeCell ref="L545:M545"/>
    <mergeCell ref="Q545:R545"/>
    <mergeCell ref="B548:J548"/>
    <mergeCell ref="L548:M548"/>
    <mergeCell ref="Q548:R548"/>
    <mergeCell ref="B546:J546"/>
    <mergeCell ref="L546:M546"/>
    <mergeCell ref="Q546:R546"/>
    <mergeCell ref="B547:J547"/>
    <mergeCell ref="B539:J539"/>
    <mergeCell ref="L539:M539"/>
    <mergeCell ref="Q539:R539"/>
    <mergeCell ref="B560:J560"/>
    <mergeCell ref="L560:M560"/>
    <mergeCell ref="Q560:R560"/>
    <mergeCell ref="B563:J563"/>
    <mergeCell ref="L563:M563"/>
    <mergeCell ref="L582:M582"/>
    <mergeCell ref="Q582:R582"/>
    <mergeCell ref="B586:J586"/>
    <mergeCell ref="L586:M586"/>
    <mergeCell ref="Q586:R586"/>
    <mergeCell ref="B591:J591"/>
    <mergeCell ref="L591:M591"/>
    <mergeCell ref="Q591:R591"/>
    <mergeCell ref="B583:J583"/>
    <mergeCell ref="L583:M583"/>
    <mergeCell ref="L564:M564"/>
    <mergeCell ref="Q564:R564"/>
    <mergeCell ref="B565:J565"/>
    <mergeCell ref="L565:M565"/>
    <mergeCell ref="Q565:R565"/>
    <mergeCell ref="B567:J567"/>
    <mergeCell ref="L567:M567"/>
    <mergeCell ref="Q567:R567"/>
    <mergeCell ref="B568:J568"/>
    <mergeCell ref="L568:M568"/>
    <mergeCell ref="Q568:R568"/>
    <mergeCell ref="B571:J571"/>
    <mergeCell ref="Q563:R563"/>
    <mergeCell ref="B561:J561"/>
    <mergeCell ref="L561:M561"/>
    <mergeCell ref="Q561:R561"/>
    <mergeCell ref="B590:J590"/>
    <mergeCell ref="L622:M622"/>
    <mergeCell ref="Q622:R622"/>
    <mergeCell ref="L613:M613"/>
    <mergeCell ref="Q613:R613"/>
    <mergeCell ref="B615:J615"/>
    <mergeCell ref="L615:M615"/>
    <mergeCell ref="Q615:R615"/>
    <mergeCell ref="B619:J619"/>
    <mergeCell ref="L619:M619"/>
    <mergeCell ref="Q619:R619"/>
    <mergeCell ref="B620:J620"/>
    <mergeCell ref="L620:M620"/>
    <mergeCell ref="Q620:R620"/>
    <mergeCell ref="B617:J617"/>
    <mergeCell ref="Q576:R576"/>
    <mergeCell ref="B572:J572"/>
    <mergeCell ref="L572:M572"/>
    <mergeCell ref="Q572:R572"/>
    <mergeCell ref="B573:J573"/>
    <mergeCell ref="L590:M590"/>
    <mergeCell ref="Q590:R590"/>
    <mergeCell ref="B594:J594"/>
    <mergeCell ref="L594:M594"/>
    <mergeCell ref="Q594:R594"/>
    <mergeCell ref="B592:J592"/>
    <mergeCell ref="L592:M592"/>
    <mergeCell ref="Q592:R592"/>
    <mergeCell ref="B589:J589"/>
    <mergeCell ref="L589:M589"/>
    <mergeCell ref="Q589:R589"/>
    <mergeCell ref="B574:J574"/>
    <mergeCell ref="L574:M574"/>
    <mergeCell ref="B627:J627"/>
    <mergeCell ref="L627:M627"/>
    <mergeCell ref="Q627:R627"/>
    <mergeCell ref="B621:J621"/>
    <mergeCell ref="L621:M621"/>
    <mergeCell ref="Q621:R621"/>
    <mergeCell ref="B623:J623"/>
    <mergeCell ref="L623:M623"/>
    <mergeCell ref="Q623:R623"/>
    <mergeCell ref="B622:J622"/>
    <mergeCell ref="B630:J630"/>
    <mergeCell ref="L630:M630"/>
    <mergeCell ref="Q630:R630"/>
    <mergeCell ref="B632:J632"/>
    <mergeCell ref="L632:M632"/>
    <mergeCell ref="Q632:R632"/>
    <mergeCell ref="B631:J631"/>
    <mergeCell ref="L631:M631"/>
    <mergeCell ref="Q631:R631"/>
    <mergeCell ref="B624:J624"/>
    <mergeCell ref="L624:M624"/>
    <mergeCell ref="Q624:R624"/>
    <mergeCell ref="B626:J626"/>
    <mergeCell ref="L626:M626"/>
    <mergeCell ref="Q626:R626"/>
    <mergeCell ref="B625:J625"/>
    <mergeCell ref="L625:M625"/>
    <mergeCell ref="Q625:R625"/>
    <mergeCell ref="B628:J628"/>
    <mergeCell ref="L628:M628"/>
    <mergeCell ref="Q628:R628"/>
    <mergeCell ref="B629:J629"/>
    <mergeCell ref="Q645:R645"/>
    <mergeCell ref="B639:J639"/>
    <mergeCell ref="L639:M639"/>
    <mergeCell ref="Q639:R639"/>
    <mergeCell ref="B641:J641"/>
    <mergeCell ref="L641:M641"/>
    <mergeCell ref="Q641:R641"/>
    <mergeCell ref="Q654:R654"/>
    <mergeCell ref="B653:J653"/>
    <mergeCell ref="L653:M653"/>
    <mergeCell ref="Q653:R653"/>
    <mergeCell ref="B647:J647"/>
    <mergeCell ref="L647:M647"/>
    <mergeCell ref="Q647:R647"/>
    <mergeCell ref="B649:J649"/>
    <mergeCell ref="L649:M649"/>
    <mergeCell ref="Q649:R649"/>
    <mergeCell ref="B642:J642"/>
    <mergeCell ref="L642:M642"/>
    <mergeCell ref="Q642:R642"/>
    <mergeCell ref="B644:J644"/>
    <mergeCell ref="L644:M644"/>
    <mergeCell ref="Q644:R644"/>
    <mergeCell ref="B643:J643"/>
    <mergeCell ref="B654:J654"/>
    <mergeCell ref="L654:M654"/>
    <mergeCell ref="L643:M643"/>
    <mergeCell ref="Q643:R643"/>
    <mergeCell ref="B646:J646"/>
    <mergeCell ref="L646:M646"/>
    <mergeCell ref="Q646:R646"/>
    <mergeCell ref="B648:J648"/>
    <mergeCell ref="B20:J20"/>
    <mergeCell ref="L20:M20"/>
    <mergeCell ref="Q20:R20"/>
    <mergeCell ref="B23:J23"/>
    <mergeCell ref="L23:M23"/>
    <mergeCell ref="Q23:R23"/>
    <mergeCell ref="B21:J21"/>
    <mergeCell ref="L21:M21"/>
    <mergeCell ref="Q21:R21"/>
    <mergeCell ref="L28:M28"/>
    <mergeCell ref="Q28:R28"/>
    <mergeCell ref="B30:J30"/>
    <mergeCell ref="L30:M30"/>
    <mergeCell ref="Q30:R30"/>
    <mergeCell ref="B32:J32"/>
    <mergeCell ref="L32:M32"/>
    <mergeCell ref="Q32:R32"/>
    <mergeCell ref="Q27:R27"/>
    <mergeCell ref="B28:J28"/>
    <mergeCell ref="B35:J35"/>
    <mergeCell ref="L35:M35"/>
    <mergeCell ref="Q35:R35"/>
    <mergeCell ref="B37:J37"/>
    <mergeCell ref="L37:M37"/>
    <mergeCell ref="B637:J637"/>
    <mergeCell ref="L637:M637"/>
    <mergeCell ref="Q637:R637"/>
    <mergeCell ref="B636:J636"/>
    <mergeCell ref="L636:M636"/>
    <mergeCell ref="Q636:R636"/>
    <mergeCell ref="B645:J645"/>
    <mergeCell ref="L645:M645"/>
    <mergeCell ref="Q37:R37"/>
    <mergeCell ref="B36:J36"/>
    <mergeCell ref="L36:M36"/>
    <mergeCell ref="Q36:R36"/>
    <mergeCell ref="B39:J39"/>
    <mergeCell ref="L39:M39"/>
    <mergeCell ref="Q39:R39"/>
    <mergeCell ref="B41:J41"/>
    <mergeCell ref="L41:M41"/>
    <mergeCell ref="Q41:R41"/>
    <mergeCell ref="B40:J40"/>
    <mergeCell ref="L40:M40"/>
    <mergeCell ref="Q40:R40"/>
    <mergeCell ref="B44:J44"/>
    <mergeCell ref="L44:M44"/>
    <mergeCell ref="Q44:R44"/>
    <mergeCell ref="B48:J48"/>
    <mergeCell ref="L48:M48"/>
    <mergeCell ref="Q48:R48"/>
    <mergeCell ref="B46:J46"/>
    <mergeCell ref="L46:M46"/>
    <mergeCell ref="Q46:R46"/>
    <mergeCell ref="L43:M43"/>
    <mergeCell ref="Q43:R43"/>
    <mergeCell ref="B42:J42"/>
    <mergeCell ref="B45:J45"/>
    <mergeCell ref="L45:M45"/>
    <mergeCell ref="Q45:R45"/>
    <mergeCell ref="Q59:R59"/>
    <mergeCell ref="L62:M62"/>
    <mergeCell ref="Q62:R62"/>
    <mergeCell ref="B64:J64"/>
    <mergeCell ref="L64:M64"/>
    <mergeCell ref="Q64:R64"/>
    <mergeCell ref="B65:J65"/>
    <mergeCell ref="L65:M65"/>
    <mergeCell ref="Q65:R65"/>
    <mergeCell ref="B56:J56"/>
    <mergeCell ref="L56:M56"/>
    <mergeCell ref="Q56:R56"/>
    <mergeCell ref="Q50:R50"/>
    <mergeCell ref="B52:J52"/>
    <mergeCell ref="L52:M52"/>
    <mergeCell ref="Q52:R52"/>
    <mergeCell ref="B54:J54"/>
    <mergeCell ref="L54:M54"/>
    <mergeCell ref="Q54:R54"/>
    <mergeCell ref="L42:M42"/>
    <mergeCell ref="Q42:R42"/>
    <mergeCell ref="L49:M49"/>
    <mergeCell ref="Q49:R49"/>
    <mergeCell ref="L84:M84"/>
    <mergeCell ref="Q84:R84"/>
    <mergeCell ref="B81:J81"/>
    <mergeCell ref="L81:M81"/>
    <mergeCell ref="Q81:R81"/>
    <mergeCell ref="B68:J68"/>
    <mergeCell ref="L68:M68"/>
    <mergeCell ref="Q68:R68"/>
    <mergeCell ref="B70:J70"/>
    <mergeCell ref="L70:M70"/>
    <mergeCell ref="Q70:R70"/>
    <mergeCell ref="B69:J69"/>
    <mergeCell ref="L69:M69"/>
    <mergeCell ref="Q69:R69"/>
    <mergeCell ref="B75:J75"/>
    <mergeCell ref="L75:M75"/>
    <mergeCell ref="Q75:R75"/>
    <mergeCell ref="B74:J74"/>
    <mergeCell ref="L74:M74"/>
    <mergeCell ref="L79:M79"/>
    <mergeCell ref="Q79:R79"/>
    <mergeCell ref="Q82:R82"/>
    <mergeCell ref="B87:J87"/>
    <mergeCell ref="L87:M87"/>
    <mergeCell ref="Q87:R87"/>
    <mergeCell ref="B88:J88"/>
    <mergeCell ref="B103:J103"/>
    <mergeCell ref="L103:M103"/>
    <mergeCell ref="Q103:R103"/>
    <mergeCell ref="B107:J107"/>
    <mergeCell ref="L107:M107"/>
    <mergeCell ref="Q107:R107"/>
    <mergeCell ref="B104:J104"/>
    <mergeCell ref="L104:M104"/>
    <mergeCell ref="Q110:R110"/>
    <mergeCell ref="B112:J112"/>
    <mergeCell ref="L112:M112"/>
    <mergeCell ref="Q112:R112"/>
    <mergeCell ref="L106:M106"/>
    <mergeCell ref="Q106:R106"/>
    <mergeCell ref="B109:J109"/>
    <mergeCell ref="L109:M109"/>
    <mergeCell ref="Q109:R109"/>
    <mergeCell ref="B111:J111"/>
    <mergeCell ref="L111:M111"/>
    <mergeCell ref="B100:J100"/>
    <mergeCell ref="L100:M100"/>
    <mergeCell ref="Q100:R100"/>
    <mergeCell ref="B105:J105"/>
    <mergeCell ref="L105:M105"/>
    <mergeCell ref="Q105:R105"/>
    <mergeCell ref="B101:J101"/>
    <mergeCell ref="L101:M101"/>
    <mergeCell ref="Q101:R101"/>
    <mergeCell ref="B116:J116"/>
    <mergeCell ref="L116:M116"/>
    <mergeCell ref="Q116:R116"/>
    <mergeCell ref="Q111:R111"/>
    <mergeCell ref="B110:J110"/>
    <mergeCell ref="L110:M110"/>
    <mergeCell ref="B113:J113"/>
    <mergeCell ref="L113:M113"/>
    <mergeCell ref="Q113:R113"/>
    <mergeCell ref="B108:J108"/>
    <mergeCell ref="L108:M108"/>
    <mergeCell ref="Q108:R108"/>
    <mergeCell ref="B106:J106"/>
    <mergeCell ref="Q104:R104"/>
    <mergeCell ref="L131:M131"/>
    <mergeCell ref="Q131:R131"/>
    <mergeCell ref="B133:J133"/>
    <mergeCell ref="L133:M133"/>
    <mergeCell ref="Q133:R133"/>
    <mergeCell ref="B132:J132"/>
    <mergeCell ref="L132:M132"/>
    <mergeCell ref="Q132:R132"/>
    <mergeCell ref="B123:J123"/>
    <mergeCell ref="L123:M123"/>
    <mergeCell ref="L117:M117"/>
    <mergeCell ref="Q117:R117"/>
    <mergeCell ref="B119:J119"/>
    <mergeCell ref="L119:M119"/>
    <mergeCell ref="Q119:R119"/>
    <mergeCell ref="B121:J121"/>
    <mergeCell ref="L121:M121"/>
    <mergeCell ref="Q121:R121"/>
    <mergeCell ref="L150:M150"/>
    <mergeCell ref="Q150:R150"/>
    <mergeCell ref="Q153:R153"/>
    <mergeCell ref="Q140:R140"/>
    <mergeCell ref="B148:J148"/>
    <mergeCell ref="L148:M148"/>
    <mergeCell ref="Q148:R148"/>
    <mergeCell ref="B145:J145"/>
    <mergeCell ref="L157:M157"/>
    <mergeCell ref="Q157:R157"/>
    <mergeCell ref="B156:J156"/>
    <mergeCell ref="L156:M156"/>
    <mergeCell ref="B169:J169"/>
    <mergeCell ref="L169:M169"/>
    <mergeCell ref="Q169:R169"/>
    <mergeCell ref="Q172:R172"/>
    <mergeCell ref="B173:J173"/>
    <mergeCell ref="L173:M173"/>
    <mergeCell ref="Q173:R173"/>
    <mergeCell ref="B168:J168"/>
    <mergeCell ref="L168:M168"/>
    <mergeCell ref="Q168:R168"/>
    <mergeCell ref="Q170:R170"/>
    <mergeCell ref="Q143:R143"/>
    <mergeCell ref="B175:J175"/>
    <mergeCell ref="L175:M175"/>
    <mergeCell ref="Q175:R175"/>
    <mergeCell ref="Q156:R156"/>
    <mergeCell ref="B163:J163"/>
    <mergeCell ref="L163:M163"/>
    <mergeCell ref="Q163:R163"/>
    <mergeCell ref="B165:J165"/>
    <mergeCell ref="L165:M165"/>
    <mergeCell ref="Q165:R165"/>
    <mergeCell ref="B164:J164"/>
    <mergeCell ref="L164:M164"/>
    <mergeCell ref="L171:M171"/>
    <mergeCell ref="Q171:R171"/>
    <mergeCell ref="B174:J174"/>
    <mergeCell ref="L174:M174"/>
    <mergeCell ref="B192:J192"/>
    <mergeCell ref="L192:M192"/>
    <mergeCell ref="Q192:R192"/>
    <mergeCell ref="B178:J178"/>
    <mergeCell ref="L178:M178"/>
    <mergeCell ref="B180:J180"/>
    <mergeCell ref="L207:M207"/>
    <mergeCell ref="Q207:R207"/>
    <mergeCell ref="B210:J210"/>
    <mergeCell ref="L210:M210"/>
    <mergeCell ref="Q210:R210"/>
    <mergeCell ref="Q209:R209"/>
    <mergeCell ref="B208:J208"/>
    <mergeCell ref="L208:M208"/>
    <mergeCell ref="Q208:R208"/>
    <mergeCell ref="L200:M200"/>
    <mergeCell ref="Q200:R200"/>
    <mergeCell ref="B197:J197"/>
    <mergeCell ref="Q203:R203"/>
    <mergeCell ref="B206:J206"/>
    <mergeCell ref="L206:M206"/>
    <mergeCell ref="Q206:R206"/>
    <mergeCell ref="B209:J209"/>
    <mergeCell ref="L209:M209"/>
    <mergeCell ref="B201:J201"/>
    <mergeCell ref="L201:M201"/>
    <mergeCell ref="Q204:R204"/>
    <mergeCell ref="L202:M202"/>
    <mergeCell ref="Q202:R202"/>
    <mergeCell ref="B207:J207"/>
    <mergeCell ref="B203:J203"/>
    <mergeCell ref="L203:M203"/>
    <mergeCell ref="B205:J205"/>
    <mergeCell ref="L205:M205"/>
    <mergeCell ref="Q205:R205"/>
    <mergeCell ref="B200:J200"/>
    <mergeCell ref="Q201:R201"/>
    <mergeCell ref="B204:J204"/>
    <mergeCell ref="B211:J211"/>
    <mergeCell ref="L211:M211"/>
    <mergeCell ref="Q211:R211"/>
    <mergeCell ref="B212:J212"/>
    <mergeCell ref="L212:M212"/>
    <mergeCell ref="Q212:R212"/>
    <mergeCell ref="L217:M217"/>
    <mergeCell ref="Q217:R217"/>
    <mergeCell ref="B213:J213"/>
    <mergeCell ref="L213:M213"/>
    <mergeCell ref="Q213:R213"/>
    <mergeCell ref="B218:J218"/>
    <mergeCell ref="L218:M218"/>
    <mergeCell ref="Q218:R218"/>
    <mergeCell ref="B220:J220"/>
    <mergeCell ref="L220:M220"/>
    <mergeCell ref="Q220:R220"/>
    <mergeCell ref="Q219:R219"/>
    <mergeCell ref="B216:J216"/>
    <mergeCell ref="L216:M216"/>
    <mergeCell ref="Q216:R216"/>
    <mergeCell ref="B217:J217"/>
    <mergeCell ref="B215:J215"/>
    <mergeCell ref="L215:M215"/>
    <mergeCell ref="Q215:R215"/>
    <mergeCell ref="B219:J219"/>
    <mergeCell ref="L219:M219"/>
    <mergeCell ref="B214:J214"/>
    <mergeCell ref="L214:M214"/>
    <mergeCell ref="Q214:R214"/>
    <mergeCell ref="B221:J221"/>
    <mergeCell ref="L221:M221"/>
    <mergeCell ref="Q221:R221"/>
    <mergeCell ref="B224:J224"/>
    <mergeCell ref="L224:M224"/>
    <mergeCell ref="Q224:R224"/>
    <mergeCell ref="B222:J222"/>
    <mergeCell ref="L222:M222"/>
    <mergeCell ref="Q222:R222"/>
    <mergeCell ref="B225:J225"/>
    <mergeCell ref="L225:M225"/>
    <mergeCell ref="Q225:R225"/>
    <mergeCell ref="B226:J226"/>
    <mergeCell ref="L226:M226"/>
    <mergeCell ref="Q226:R226"/>
    <mergeCell ref="B227:J227"/>
    <mergeCell ref="L227:M227"/>
    <mergeCell ref="Q227:R227"/>
    <mergeCell ref="B223:J223"/>
    <mergeCell ref="L223:M223"/>
    <mergeCell ref="Q223:R223"/>
    <mergeCell ref="B229:J229"/>
    <mergeCell ref="L229:M229"/>
    <mergeCell ref="Q229:R229"/>
    <mergeCell ref="Q232:R232"/>
    <mergeCell ref="B233:J233"/>
    <mergeCell ref="L233:M233"/>
    <mergeCell ref="Q233:R233"/>
    <mergeCell ref="B234:J234"/>
    <mergeCell ref="L234:M234"/>
    <mergeCell ref="Q234:R234"/>
    <mergeCell ref="B236:J236"/>
    <mergeCell ref="L236:M236"/>
    <mergeCell ref="Q236:R236"/>
    <mergeCell ref="L244:M244"/>
    <mergeCell ref="Q244:R244"/>
    <mergeCell ref="B243:J243"/>
    <mergeCell ref="L243:M243"/>
    <mergeCell ref="Q243:R243"/>
    <mergeCell ref="B235:J235"/>
    <mergeCell ref="L235:M235"/>
    <mergeCell ref="Q235:R235"/>
    <mergeCell ref="B232:J232"/>
    <mergeCell ref="L232:M232"/>
    <mergeCell ref="L231:M231"/>
    <mergeCell ref="Q231:R231"/>
    <mergeCell ref="B287:J287"/>
    <mergeCell ref="L287:M287"/>
    <mergeCell ref="Q287:R287"/>
    <mergeCell ref="B286:J286"/>
    <mergeCell ref="L286:M286"/>
    <mergeCell ref="Q286:R286"/>
    <mergeCell ref="L280:M280"/>
    <mergeCell ref="Q280:R280"/>
    <mergeCell ref="Q269:R269"/>
    <mergeCell ref="Q258:R258"/>
    <mergeCell ref="B259:J259"/>
    <mergeCell ref="L259:M259"/>
    <mergeCell ref="Q259:R259"/>
    <mergeCell ref="B263:J263"/>
    <mergeCell ref="L263:M263"/>
    <mergeCell ref="Q263:R263"/>
    <mergeCell ref="B267:J267"/>
    <mergeCell ref="L267:M267"/>
    <mergeCell ref="Q267:R267"/>
    <mergeCell ref="B265:J265"/>
    <mergeCell ref="L265:M265"/>
    <mergeCell ref="B268:J268"/>
    <mergeCell ref="B279:J279"/>
    <mergeCell ref="B262:J262"/>
    <mergeCell ref="L262:M262"/>
    <mergeCell ref="Q262:R262"/>
    <mergeCell ref="B258:J258"/>
    <mergeCell ref="L258:M258"/>
    <mergeCell ref="B264:J264"/>
    <mergeCell ref="L264:M264"/>
    <mergeCell ref="Q264:R264"/>
    <mergeCell ref="B280:J280"/>
    <mergeCell ref="Q254:R254"/>
    <mergeCell ref="B256:J256"/>
    <mergeCell ref="L256:M256"/>
    <mergeCell ref="Q256:R256"/>
    <mergeCell ref="L268:M268"/>
    <mergeCell ref="Q268:R268"/>
    <mergeCell ref="B269:J269"/>
    <mergeCell ref="L269:M269"/>
    <mergeCell ref="B289:J289"/>
    <mergeCell ref="L289:M289"/>
    <mergeCell ref="Q289:R289"/>
    <mergeCell ref="B292:J292"/>
    <mergeCell ref="L292:M292"/>
    <mergeCell ref="Q292:R292"/>
    <mergeCell ref="L291:M291"/>
    <mergeCell ref="Q291:R291"/>
    <mergeCell ref="L296:M296"/>
    <mergeCell ref="Q296:R296"/>
    <mergeCell ref="L279:M279"/>
    <mergeCell ref="Q279:R279"/>
    <mergeCell ref="B278:J278"/>
    <mergeCell ref="L278:M278"/>
    <mergeCell ref="Q278:R278"/>
    <mergeCell ref="B281:J281"/>
    <mergeCell ref="L281:M281"/>
    <mergeCell ref="Q281:R281"/>
    <mergeCell ref="B283:J283"/>
    <mergeCell ref="L283:M283"/>
    <mergeCell ref="Q283:R283"/>
    <mergeCell ref="B285:J285"/>
    <mergeCell ref="L285:M285"/>
    <mergeCell ref="Q285:R285"/>
    <mergeCell ref="Q300:R300"/>
    <mergeCell ref="Q304:R304"/>
    <mergeCell ref="B305:J305"/>
    <mergeCell ref="L305:M305"/>
    <mergeCell ref="Q305:R305"/>
    <mergeCell ref="Q307:R307"/>
    <mergeCell ref="B311:J311"/>
    <mergeCell ref="L311:M311"/>
    <mergeCell ref="Q311:R311"/>
    <mergeCell ref="B309:J309"/>
    <mergeCell ref="L309:M309"/>
    <mergeCell ref="Q309:R309"/>
    <mergeCell ref="Q325:R325"/>
    <mergeCell ref="B327:J327"/>
    <mergeCell ref="L327:M327"/>
    <mergeCell ref="Q327:R327"/>
    <mergeCell ref="L322:M322"/>
    <mergeCell ref="Q322:R322"/>
    <mergeCell ref="L321:M321"/>
    <mergeCell ref="Q321:R321"/>
    <mergeCell ref="Q324:R324"/>
    <mergeCell ref="B325:J325"/>
    <mergeCell ref="L325:M325"/>
    <mergeCell ref="B314:J314"/>
    <mergeCell ref="L314:M314"/>
    <mergeCell ref="Q314:R314"/>
    <mergeCell ref="B318:J318"/>
    <mergeCell ref="L318:M318"/>
    <mergeCell ref="Q318:R318"/>
    <mergeCell ref="B316:J316"/>
    <mergeCell ref="L316:M316"/>
    <mergeCell ref="B319:J319"/>
    <mergeCell ref="L319:M319"/>
    <mergeCell ref="B328:J328"/>
    <mergeCell ref="L328:M328"/>
    <mergeCell ref="Q328:R328"/>
    <mergeCell ref="B332:J332"/>
    <mergeCell ref="L332:M332"/>
    <mergeCell ref="Q332:R332"/>
    <mergeCell ref="Q334:R334"/>
    <mergeCell ref="B336:J336"/>
    <mergeCell ref="L336:M336"/>
    <mergeCell ref="Q336:R336"/>
    <mergeCell ref="B339:J339"/>
    <mergeCell ref="L339:M339"/>
    <mergeCell ref="Q339:R339"/>
    <mergeCell ref="Q331:R331"/>
    <mergeCell ref="B335:J335"/>
    <mergeCell ref="L335:M335"/>
    <mergeCell ref="Q335:R335"/>
    <mergeCell ref="B338:J338"/>
    <mergeCell ref="L338:M338"/>
    <mergeCell ref="Q338:R338"/>
    <mergeCell ref="B334:J334"/>
    <mergeCell ref="L334:M334"/>
    <mergeCell ref="B333:J333"/>
    <mergeCell ref="B321:J321"/>
    <mergeCell ref="B361:J361"/>
    <mergeCell ref="L361:M361"/>
    <mergeCell ref="Q361:R361"/>
    <mergeCell ref="B353:J353"/>
    <mergeCell ref="L353:M353"/>
    <mergeCell ref="Q353:R353"/>
    <mergeCell ref="B363:J363"/>
    <mergeCell ref="L363:M363"/>
    <mergeCell ref="Q363:R363"/>
    <mergeCell ref="B365:J365"/>
    <mergeCell ref="L365:M365"/>
    <mergeCell ref="Q365:R365"/>
    <mergeCell ref="B367:J367"/>
    <mergeCell ref="L367:M367"/>
    <mergeCell ref="Q367:R367"/>
    <mergeCell ref="B366:J366"/>
    <mergeCell ref="L366:M366"/>
    <mergeCell ref="Q366:R366"/>
    <mergeCell ref="Q355:R355"/>
    <mergeCell ref="L364:M364"/>
    <mergeCell ref="Q364:R364"/>
    <mergeCell ref="B369:J369"/>
    <mergeCell ref="L369:M369"/>
    <mergeCell ref="Q369:R369"/>
    <mergeCell ref="B372:J372"/>
    <mergeCell ref="L372:M372"/>
    <mergeCell ref="Q372:R372"/>
    <mergeCell ref="B370:J370"/>
    <mergeCell ref="L370:M370"/>
    <mergeCell ref="Q370:R370"/>
    <mergeCell ref="B371:J371"/>
    <mergeCell ref="B368:J368"/>
    <mergeCell ref="L368:M368"/>
    <mergeCell ref="Q368:R368"/>
    <mergeCell ref="B373:J373"/>
    <mergeCell ref="L373:M373"/>
    <mergeCell ref="Q373:R373"/>
    <mergeCell ref="B374:J374"/>
    <mergeCell ref="L374:M374"/>
    <mergeCell ref="Q374:R374"/>
    <mergeCell ref="Q376:R376"/>
    <mergeCell ref="B380:J380"/>
    <mergeCell ref="L380:M380"/>
    <mergeCell ref="Q380:R380"/>
    <mergeCell ref="B378:J378"/>
    <mergeCell ref="L378:M378"/>
    <mergeCell ref="Q378:R378"/>
    <mergeCell ref="Q371:R371"/>
    <mergeCell ref="B375:J375"/>
    <mergeCell ref="L394:M394"/>
    <mergeCell ref="Q394:R394"/>
    <mergeCell ref="Q391:R391"/>
    <mergeCell ref="B387:J387"/>
    <mergeCell ref="L387:M387"/>
    <mergeCell ref="Q392:R392"/>
    <mergeCell ref="B394:J394"/>
    <mergeCell ref="B384:J384"/>
    <mergeCell ref="L384:M384"/>
    <mergeCell ref="Q384:R384"/>
    <mergeCell ref="B388:J388"/>
    <mergeCell ref="L388:M388"/>
    <mergeCell ref="Q388:R388"/>
    <mergeCell ref="B385:J385"/>
    <mergeCell ref="L385:M385"/>
    <mergeCell ref="Q385:R385"/>
    <mergeCell ref="B386:J386"/>
    <mergeCell ref="L382:M382"/>
    <mergeCell ref="Q382:R382"/>
    <mergeCell ref="L386:M386"/>
    <mergeCell ref="Q386:R386"/>
    <mergeCell ref="B390:J390"/>
    <mergeCell ref="L390:M390"/>
    <mergeCell ref="B396:J396"/>
    <mergeCell ref="L396:M396"/>
    <mergeCell ref="Q396:R396"/>
    <mergeCell ref="Q395:R395"/>
    <mergeCell ref="B392:J392"/>
    <mergeCell ref="L392:M392"/>
    <mergeCell ref="L399:M399"/>
    <mergeCell ref="Q399:R399"/>
    <mergeCell ref="B400:J400"/>
    <mergeCell ref="L400:M400"/>
    <mergeCell ref="Q400:R400"/>
    <mergeCell ref="B401:J401"/>
    <mergeCell ref="L401:M401"/>
    <mergeCell ref="Q401:R401"/>
    <mergeCell ref="B403:J403"/>
    <mergeCell ref="L403:M403"/>
    <mergeCell ref="Q403:R403"/>
    <mergeCell ref="Q423:R423"/>
    <mergeCell ref="B424:J424"/>
    <mergeCell ref="L424:M424"/>
    <mergeCell ref="Q424:R424"/>
    <mergeCell ref="L427:M427"/>
    <mergeCell ref="Q427:R427"/>
    <mergeCell ref="B419:J419"/>
    <mergeCell ref="L419:M419"/>
    <mergeCell ref="Q419:R419"/>
    <mergeCell ref="B422:J422"/>
    <mergeCell ref="L422:M422"/>
    <mergeCell ref="Q422:R422"/>
    <mergeCell ref="B420:J420"/>
    <mergeCell ref="L420:M420"/>
    <mergeCell ref="Q420:R420"/>
    <mergeCell ref="B421:J421"/>
    <mergeCell ref="B425:J425"/>
    <mergeCell ref="L425:M425"/>
    <mergeCell ref="Q425:R425"/>
    <mergeCell ref="L421:M421"/>
    <mergeCell ref="Q421:R421"/>
    <mergeCell ref="B423:J423"/>
    <mergeCell ref="L423:M423"/>
    <mergeCell ref="B429:J429"/>
    <mergeCell ref="L429:M429"/>
    <mergeCell ref="Q429:R429"/>
    <mergeCell ref="B432:J432"/>
    <mergeCell ref="L432:M432"/>
    <mergeCell ref="Q432:R432"/>
    <mergeCell ref="B430:J430"/>
    <mergeCell ref="L430:M430"/>
    <mergeCell ref="L433:M433"/>
    <mergeCell ref="Q433:R433"/>
    <mergeCell ref="B434:J434"/>
    <mergeCell ref="L434:M434"/>
    <mergeCell ref="Q434:R434"/>
    <mergeCell ref="B438:J438"/>
    <mergeCell ref="L438:M438"/>
    <mergeCell ref="Q438:R438"/>
    <mergeCell ref="Q435:R435"/>
    <mergeCell ref="Q430:R430"/>
    <mergeCell ref="B436:J436"/>
    <mergeCell ref="L436:M436"/>
    <mergeCell ref="Q436:R436"/>
    <mergeCell ref="B431:J431"/>
    <mergeCell ref="L439:M439"/>
    <mergeCell ref="Q439:R439"/>
    <mergeCell ref="B443:J443"/>
    <mergeCell ref="L443:M443"/>
    <mergeCell ref="Q443:R443"/>
    <mergeCell ref="B447:J447"/>
    <mergeCell ref="L447:M447"/>
    <mergeCell ref="Q447:R447"/>
    <mergeCell ref="B441:J441"/>
    <mergeCell ref="L441:M441"/>
    <mergeCell ref="Q449:R449"/>
    <mergeCell ref="B450:J450"/>
    <mergeCell ref="L450:M450"/>
    <mergeCell ref="Q450:R450"/>
    <mergeCell ref="B454:J454"/>
    <mergeCell ref="L454:M454"/>
    <mergeCell ref="Q454:R454"/>
    <mergeCell ref="B452:J452"/>
    <mergeCell ref="L452:M452"/>
    <mergeCell ref="Q452:R452"/>
    <mergeCell ref="Q483:R483"/>
    <mergeCell ref="Q481:R481"/>
    <mergeCell ref="Q485:R485"/>
    <mergeCell ref="B489:J489"/>
    <mergeCell ref="L489:M489"/>
    <mergeCell ref="Q489:R489"/>
    <mergeCell ref="Q480:R480"/>
    <mergeCell ref="B477:J477"/>
    <mergeCell ref="B479:J479"/>
    <mergeCell ref="L479:M479"/>
    <mergeCell ref="Q479:R479"/>
    <mergeCell ref="B486:J486"/>
    <mergeCell ref="L486:M486"/>
    <mergeCell ref="Q486:R486"/>
    <mergeCell ref="B481:J481"/>
    <mergeCell ref="L481:M481"/>
    <mergeCell ref="B490:J490"/>
    <mergeCell ref="L490:M490"/>
    <mergeCell ref="Q490:R490"/>
    <mergeCell ref="B487:J487"/>
    <mergeCell ref="L487:M487"/>
    <mergeCell ref="Q487:R487"/>
    <mergeCell ref="L484:M484"/>
    <mergeCell ref="Q484:R484"/>
    <mergeCell ref="B488:J488"/>
    <mergeCell ref="L488:M488"/>
    <mergeCell ref="Q488:R488"/>
    <mergeCell ref="B485:J485"/>
    <mergeCell ref="L485:M485"/>
    <mergeCell ref="L478:M478"/>
    <mergeCell ref="Q478:R478"/>
    <mergeCell ref="B482:J482"/>
    <mergeCell ref="B494:J494"/>
    <mergeCell ref="L494:M494"/>
    <mergeCell ref="Q494:R494"/>
    <mergeCell ref="B495:J495"/>
    <mergeCell ref="L495:M495"/>
    <mergeCell ref="Q495:R495"/>
    <mergeCell ref="Q498:R498"/>
    <mergeCell ref="B499:J499"/>
    <mergeCell ref="L499:M499"/>
    <mergeCell ref="Q499:R499"/>
    <mergeCell ref="B501:J501"/>
    <mergeCell ref="L501:M501"/>
    <mergeCell ref="Q501:R501"/>
    <mergeCell ref="B498:J498"/>
    <mergeCell ref="L498:M498"/>
    <mergeCell ref="B491:J491"/>
    <mergeCell ref="L491:M491"/>
    <mergeCell ref="Q491:R491"/>
    <mergeCell ref="B492:J492"/>
    <mergeCell ref="L492:M492"/>
    <mergeCell ref="Q492:R492"/>
    <mergeCell ref="B502:J502"/>
    <mergeCell ref="L502:M502"/>
    <mergeCell ref="Q502:R502"/>
    <mergeCell ref="B504:J504"/>
    <mergeCell ref="L504:M504"/>
    <mergeCell ref="Q504:R504"/>
    <mergeCell ref="Q503:R503"/>
    <mergeCell ref="B505:J505"/>
    <mergeCell ref="L505:M505"/>
    <mergeCell ref="Q505:R505"/>
    <mergeCell ref="B507:J507"/>
    <mergeCell ref="L507:M507"/>
    <mergeCell ref="Q507:R507"/>
    <mergeCell ref="B506:J506"/>
    <mergeCell ref="L506:M506"/>
    <mergeCell ref="Q506:R506"/>
    <mergeCell ref="B509:J509"/>
    <mergeCell ref="L509:M509"/>
    <mergeCell ref="Q509:R509"/>
    <mergeCell ref="B510:J510"/>
    <mergeCell ref="L510:M510"/>
    <mergeCell ref="Q510:R510"/>
    <mergeCell ref="L513:M513"/>
    <mergeCell ref="Q513:R513"/>
    <mergeCell ref="B515:J515"/>
    <mergeCell ref="L515:M515"/>
    <mergeCell ref="Q515:R515"/>
    <mergeCell ref="B516:J516"/>
    <mergeCell ref="L516:M516"/>
    <mergeCell ref="Q516:R516"/>
    <mergeCell ref="L519:M519"/>
    <mergeCell ref="Q519:R519"/>
    <mergeCell ref="B521:J521"/>
    <mergeCell ref="L521:M521"/>
    <mergeCell ref="Q521:R521"/>
    <mergeCell ref="B522:J522"/>
    <mergeCell ref="L522:M522"/>
    <mergeCell ref="Q522:R522"/>
    <mergeCell ref="B519:J519"/>
    <mergeCell ref="B544:J544"/>
    <mergeCell ref="L544:M544"/>
    <mergeCell ref="Q544:R544"/>
    <mergeCell ref="L547:M547"/>
    <mergeCell ref="Q547:R547"/>
    <mergeCell ref="B549:J549"/>
    <mergeCell ref="L549:M549"/>
    <mergeCell ref="Q549:R549"/>
    <mergeCell ref="B550:J550"/>
    <mergeCell ref="L550:M550"/>
    <mergeCell ref="Q550:R550"/>
    <mergeCell ref="B554:J554"/>
    <mergeCell ref="L554:M554"/>
    <mergeCell ref="Q554:R554"/>
    <mergeCell ref="B556:J556"/>
    <mergeCell ref="L556:M556"/>
    <mergeCell ref="Q556:R556"/>
    <mergeCell ref="B551:J551"/>
    <mergeCell ref="L551:M551"/>
    <mergeCell ref="Q551:R551"/>
    <mergeCell ref="B553:J553"/>
    <mergeCell ref="L553:M553"/>
    <mergeCell ref="Q553:R553"/>
    <mergeCell ref="B552:J552"/>
    <mergeCell ref="L552:M552"/>
    <mergeCell ref="Q552:R552"/>
    <mergeCell ref="B555:J555"/>
    <mergeCell ref="L555:M555"/>
    <mergeCell ref="Q555:R555"/>
    <mergeCell ref="L571:M571"/>
    <mergeCell ref="Q571:R571"/>
    <mergeCell ref="B570:J570"/>
    <mergeCell ref="L570:M570"/>
    <mergeCell ref="Q570:R570"/>
    <mergeCell ref="L573:M573"/>
    <mergeCell ref="Q573:R573"/>
    <mergeCell ref="B577:J577"/>
    <mergeCell ref="L577:M577"/>
    <mergeCell ref="Q577:R577"/>
    <mergeCell ref="B581:J581"/>
    <mergeCell ref="L581:M581"/>
    <mergeCell ref="Q581:R581"/>
    <mergeCell ref="B576:J576"/>
    <mergeCell ref="L576:M576"/>
    <mergeCell ref="Q583:R583"/>
    <mergeCell ref="B587:J587"/>
    <mergeCell ref="L587:M587"/>
    <mergeCell ref="Q587:R587"/>
    <mergeCell ref="Q574:R574"/>
    <mergeCell ref="B578:J578"/>
    <mergeCell ref="L578:M578"/>
    <mergeCell ref="Q578:R578"/>
    <mergeCell ref="B575:J575"/>
    <mergeCell ref="B588:J588"/>
    <mergeCell ref="L588:M588"/>
    <mergeCell ref="Q588:R588"/>
    <mergeCell ref="B584:J584"/>
    <mergeCell ref="L584:M584"/>
    <mergeCell ref="Q584:R584"/>
    <mergeCell ref="L596:M596"/>
    <mergeCell ref="Q596:R596"/>
    <mergeCell ref="B597:J597"/>
    <mergeCell ref="L597:M597"/>
    <mergeCell ref="Q597:R597"/>
    <mergeCell ref="B601:J601"/>
    <mergeCell ref="L601:M601"/>
    <mergeCell ref="Q601:R601"/>
    <mergeCell ref="Q600:R600"/>
    <mergeCell ref="B598:J598"/>
    <mergeCell ref="B602:J602"/>
    <mergeCell ref="L602:M602"/>
    <mergeCell ref="Q602:R602"/>
    <mergeCell ref="L598:M598"/>
    <mergeCell ref="Q598:R598"/>
    <mergeCell ref="B595:J595"/>
    <mergeCell ref="L595:M595"/>
    <mergeCell ref="Q595:R595"/>
    <mergeCell ref="B596:J596"/>
    <mergeCell ref="B599:J599"/>
    <mergeCell ref="L599:M599"/>
    <mergeCell ref="Q599:R599"/>
    <mergeCell ref="B600:J600"/>
    <mergeCell ref="L600:M600"/>
    <mergeCell ref="B604:J604"/>
    <mergeCell ref="L604:M604"/>
    <mergeCell ref="Q604:R604"/>
    <mergeCell ref="L603:M603"/>
    <mergeCell ref="Q603:R603"/>
    <mergeCell ref="B603:J603"/>
    <mergeCell ref="Q608:R608"/>
    <mergeCell ref="B610:J610"/>
    <mergeCell ref="L610:M610"/>
    <mergeCell ref="Q610:R610"/>
    <mergeCell ref="B612:J612"/>
    <mergeCell ref="L612:M612"/>
    <mergeCell ref="Q612:R612"/>
    <mergeCell ref="Q614:R614"/>
    <mergeCell ref="B616:J616"/>
    <mergeCell ref="L616:M616"/>
    <mergeCell ref="Q616:R616"/>
    <mergeCell ref="B614:J614"/>
    <mergeCell ref="L614:M614"/>
    <mergeCell ref="B607:J607"/>
    <mergeCell ref="L607:M607"/>
    <mergeCell ref="Q607:R607"/>
    <mergeCell ref="B609:J609"/>
    <mergeCell ref="L609:M609"/>
    <mergeCell ref="Q609:R609"/>
    <mergeCell ref="B608:J608"/>
    <mergeCell ref="L608:M608"/>
    <mergeCell ref="B606:J606"/>
    <mergeCell ref="L606:M606"/>
    <mergeCell ref="Q606:R606"/>
    <mergeCell ref="B605:J605"/>
    <mergeCell ref="L605:M605"/>
    <mergeCell ref="L629:M629"/>
    <mergeCell ref="Q629:R629"/>
    <mergeCell ref="B633:J633"/>
    <mergeCell ref="L633:M633"/>
    <mergeCell ref="Q633:R633"/>
    <mergeCell ref="B635:J635"/>
    <mergeCell ref="L635:M635"/>
    <mergeCell ref="Q635:R635"/>
    <mergeCell ref="B634:J634"/>
    <mergeCell ref="L634:M634"/>
    <mergeCell ref="Q634:R634"/>
    <mergeCell ref="B638:J638"/>
    <mergeCell ref="L638:M638"/>
    <mergeCell ref="Q638:R638"/>
    <mergeCell ref="B640:J640"/>
    <mergeCell ref="L640:M640"/>
    <mergeCell ref="Q640:R640"/>
    <mergeCell ref="L648:M648"/>
    <mergeCell ref="Q648:R648"/>
    <mergeCell ref="B650:J650"/>
    <mergeCell ref="L650:M650"/>
    <mergeCell ref="Q650:R650"/>
    <mergeCell ref="B652:J652"/>
    <mergeCell ref="L652:M652"/>
    <mergeCell ref="Q652:R652"/>
    <mergeCell ref="B659:J659"/>
    <mergeCell ref="L659:M659"/>
    <mergeCell ref="Q659:R659"/>
    <mergeCell ref="B655:J655"/>
    <mergeCell ref="L655:M655"/>
    <mergeCell ref="Q655:R655"/>
    <mergeCell ref="B657:J657"/>
    <mergeCell ref="L657:M657"/>
    <mergeCell ref="Q657:R657"/>
    <mergeCell ref="B656:J656"/>
    <mergeCell ref="L656:M656"/>
    <mergeCell ref="Q656:R656"/>
    <mergeCell ref="B658:J658"/>
    <mergeCell ref="L658:M658"/>
    <mergeCell ref="Q658:R658"/>
    <mergeCell ref="B651:J651"/>
    <mergeCell ref="L651:M651"/>
    <mergeCell ref="Q651:R651"/>
  </mergeCells>
  <pageMargins left="1.1811023622047245" right="0.39370078740157483" top="0.78740157480314965" bottom="0.78740157480314965" header="0.11811023622047245" footer="0.11811023622047245"/>
  <pageSetup paperSize="9" scale="97" fitToHeight="0" orientation="portrait" r:id="rId1"/>
  <headerFooter alignWithMargins="0">
    <oddHeader xml:space="preserve">&amp;C&amp;P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СРБ на год (КЦСР)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Комарова Инна Владимировна</dc:creator>
  <cp:lastModifiedBy>Малеваная Татьяна Яковлевна</cp:lastModifiedBy>
  <cp:lastPrinted>2017-01-13T10:27:14Z</cp:lastPrinted>
  <dcterms:created xsi:type="dcterms:W3CDTF">2017-01-12T05:48:05Z</dcterms:created>
  <dcterms:modified xsi:type="dcterms:W3CDTF">2017-01-13T10:27:19Z</dcterms:modified>
</cp:coreProperties>
</file>